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activeTab="2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1_ЦК_ПОТЕРИ" sheetId="7" r:id="rId7"/>
    <sheet name="1_ЦК_ДКП" sheetId="8" r:id="rId8"/>
    <sheet name="2_ЦК_ДКП" sheetId="9" r:id="rId9"/>
    <sheet name="3-4_ЦК_ДКП" sheetId="10" r:id="rId10"/>
    <sheet name="5-6_ЦК_ДКП" sheetId="11" r:id="rId11"/>
    <sheet name="прочие услуги" sheetId="12" r:id="rId12"/>
  </sheets>
  <definedNames>
    <definedName name="_xlnm.Print_Titles" localSheetId="2">'3_ЦК'!$2:$2</definedName>
    <definedName name="_xlnm.Print_Titles" localSheetId="9">'3-4_ЦК_ДКП'!$1:$1</definedName>
    <definedName name="_xlnm.Print_Titles" localSheetId="3">'4_ЦК'!$1:$1</definedName>
    <definedName name="_xlnm.Print_Titles" localSheetId="4">'5_ЦК'!$1:$1</definedName>
    <definedName name="_xlnm.Print_Titles" localSheetId="10">'5-6_ЦК_ДКП'!$1:$1</definedName>
    <definedName name="_xlnm.Print_Titles" localSheetId="5">'6_ЦК'!$1:$1</definedName>
    <definedName name="_xlnm.Print_Area" localSheetId="0">'1_ЦК'!$A$1:$E$58</definedName>
    <definedName name="_xlnm.Print_Area" localSheetId="7">'1_ЦК_ДКП'!$A$1:$E$57</definedName>
    <definedName name="_xlnm.Print_Area" localSheetId="6">'1_ЦК_ПОТЕРИ'!$A$1:$E$56</definedName>
    <definedName name="_xlnm.Print_Area" localSheetId="1">'2_ЦК'!$A$1:$E$33</definedName>
    <definedName name="_xlnm.Print_Area" localSheetId="8">'2_ЦК_ДКП'!$A$1:$E$32</definedName>
    <definedName name="_xlnm.Print_Area" localSheetId="2">'3_ЦК'!$A$1:$Y$218</definedName>
    <definedName name="_xlnm.Print_Area" localSheetId="9">'3-4_ЦК_ДКП'!$A$1:$Y$114</definedName>
    <definedName name="_xlnm.Print_Area" localSheetId="3">'4_ЦК'!$A$1:$Y$324</definedName>
    <definedName name="_xlnm.Print_Area" localSheetId="4">'5_ЦК'!$A$1:$Y$432</definedName>
    <definedName name="_xlnm.Print_Area" localSheetId="10">'5-6_ЦК_ДКП'!$A$1:$Y$330</definedName>
    <definedName name="_xlnm.Print_Area" localSheetId="5">'6_ЦК'!$A$1:$Y$539</definedName>
    <definedName name="_xlnm.Print_Area" localSheetId="11">'прочие услуги'!$B$1:$E$17</definedName>
  </definedNames>
  <calcPr calcMode="manual" fullCalcOnLoad="1"/>
</workbook>
</file>

<file path=xl/sharedStrings.xml><?xml version="1.0" encoding="utf-8"?>
<sst xmlns="http://schemas.openxmlformats.org/spreadsheetml/2006/main" count="1776" uniqueCount="167">
  <si>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</si>
  <si>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</si>
  <si>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</si>
  <si>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</si>
  <si>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</si>
  <si>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</si>
  <si>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</si>
  <si>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</si>
  <si>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</si>
  <si>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</si>
  <si>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</si>
  <si>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</si>
  <si>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</si>
  <si>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</si>
  <si>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</si>
  <si>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</si>
  <si>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</si>
  <si>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</si>
  <si>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</si>
  <si>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</si>
  <si>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</si>
  <si>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</si>
  <si>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</si>
  <si>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</si>
  <si>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</si>
  <si>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</si>
  <si>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</si>
  <si>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</si>
  <si>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</si>
  <si>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</si>
  <si>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</si>
  <si>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</si>
  <si>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</si>
  <si>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</si>
  <si>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</si>
  <si>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</si>
  <si>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</si>
  <si>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</si>
  <si>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</si>
  <si>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</si>
  <si>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</si>
  <si>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</si>
  <si>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</si>
  <si>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</si>
  <si>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</si>
  <si>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</si>
  <si>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</si>
  <si>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</si>
  <si>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</si>
  <si>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</si>
  <si>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</si>
  <si>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</si>
  <si>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</si>
  <si>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</si>
  <si>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</si>
  <si>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</si>
  <si>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</si>
  <si>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</si>
  <si>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</si>
  <si>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</si>
  <si>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</si>
  <si>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</si>
  <si>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</si>
  <si>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</si>
  <si>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</si>
  <si>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</si>
  <si>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</si>
  <si>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</si>
  <si>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</si>
  <si>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</si>
  <si>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</si>
  <si>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</si>
  <si>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</si>
  <si>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</si>
  <si>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</si>
  <si>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</si>
  <si>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</si>
  <si>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</si>
  <si>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</si>
  <si>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</si>
  <si>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</si>
  <si>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</si>
  <si>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</si>
  <si>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</si>
  <si>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</si>
  <si>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</si>
  <si>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</si>
  <si>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</si>
  <si>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</si>
  <si>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</si>
  <si>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</si>
  <si>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</si>
  <si>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</si>
  <si>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</si>
  <si>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</si>
  <si>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</si>
  <si>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</si>
  <si>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</si>
  <si>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</si>
  <si>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</si>
  <si>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</si>
  <si>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</si>
  <si>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</si>
  <si>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</si>
  <si>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</si>
  <si>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</si>
  <si>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</si>
  <si>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</si>
  <si>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</si>
  <si>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</si>
  <si>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</si>
  <si>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</si>
  <si>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</si>
  <si>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</si>
  <si>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</si>
  <si>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</si>
  <si>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</si>
  <si>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</si>
  <si>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</si>
  <si>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</si>
  <si>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</si>
  <si>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</si>
  <si>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</si>
  <si>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</si>
  <si>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</si>
  <si>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</si>
  <si>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</si>
  <si>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</si>
  <si>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</si>
  <si>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</si>
  <si>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</si>
  <si>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</si>
  <si>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</si>
  <si>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</si>
  <si>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</si>
  <si>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</si>
  <si>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</si>
  <si>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</si>
  <si>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</si>
  <si>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</si>
  <si>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</si>
  <si>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</si>
  <si>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</si>
  <si>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</si>
  <si>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</si>
  <si>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</si>
  <si>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</si>
  <si>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</si>
  <si>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</si>
  <si>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</si>
  <si>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</si>
  <si>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</si>
  <si>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</si>
  <si>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</si>
  <si>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</si>
  <si>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</si>
  <si>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</si>
  <si>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</si>
  <si>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</si>
  <si>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</si>
  <si>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</si>
  <si>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</si>
  <si>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</si>
  <si>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</si>
  <si>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</si>
  <si>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от 670 кВт до 10 МВт в июне 2018 года</t>
  </si>
  <si>
    <t>в июне 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</si>
</sst>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6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4" fontId="9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vertical="center" wrapText="1" indent="3"/>
    </xf>
    <xf numFmtId="0" fontId="7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174" fontId="10" fillId="0" borderId="0" xfId="0" applyNumberFormat="1" applyFont="1" applyFill="1" applyAlignment="1">
      <alignment/>
    </xf>
    <xf numFmtId="171" fontId="6" fillId="0" borderId="0" xfId="58" applyNumberFormat="1" applyFont="1" applyFill="1" applyBorder="1" applyAlignment="1">
      <alignment horizontal="left" vertical="center"/>
    </xf>
    <xf numFmtId="4" fontId="10" fillId="0" borderId="10" xfId="58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8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90" fontId="4" fillId="0" borderId="10" xfId="58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4" fontId="10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190" fontId="4" fillId="0" borderId="10" xfId="58" applyNumberFormat="1" applyFont="1" applyFill="1" applyBorder="1" applyAlignment="1">
      <alignment horizontal="center" vertical="center"/>
    </xf>
    <xf numFmtId="208" fontId="4" fillId="0" borderId="10" xfId="58" applyNumberFormat="1" applyFont="1" applyFill="1" applyBorder="1" applyAlignment="1">
      <alignment horizontal="center" vertical="center"/>
    </xf>
    <xf numFmtId="201" fontId="4" fillId="0" borderId="10" xfId="5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90" fontId="4" fillId="0" borderId="10" xfId="58" applyNumberFormat="1" applyFont="1" applyFill="1" applyBorder="1" applyAlignment="1">
      <alignment horizontal="center"/>
    </xf>
    <xf numFmtId="209" fontId="4" fillId="0" borderId="10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0" fillId="0" borderId="0" xfId="0" applyNumberFormat="1" applyFont="1" applyFill="1" applyBorder="1" applyAlignment="1">
      <alignment horizontal="center" vertical="top" wrapText="1"/>
    </xf>
    <xf numFmtId="10" fontId="1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90" fontId="4" fillId="0" borderId="10" xfId="5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79" fontId="4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0" fontId="6" fillId="0" borderId="0" xfId="0" applyNumberFormat="1" applyFont="1" applyAlignment="1">
      <alignment/>
    </xf>
    <xf numFmtId="4" fontId="10" fillId="0" borderId="11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/>
    </xf>
    <xf numFmtId="171" fontId="4" fillId="0" borderId="0" xfId="60" applyNumberFormat="1" applyFont="1" applyFill="1" applyBorder="1" applyAlignment="1">
      <alignment horizontal="left" vertical="center" wrapText="1"/>
    </xf>
    <xf numFmtId="209" fontId="4" fillId="0" borderId="10" xfId="60" applyNumberFormat="1" applyFont="1" applyFill="1" applyBorder="1" applyAlignment="1">
      <alignment horizontal="center" vertical="center"/>
    </xf>
    <xf numFmtId="201" fontId="4" fillId="0" borderId="10" xfId="60" applyNumberFormat="1" applyFont="1" applyFill="1" applyBorder="1" applyAlignment="1">
      <alignment horizontal="center" vertical="center"/>
    </xf>
    <xf numFmtId="10" fontId="10" fillId="0" borderId="10" xfId="60" applyNumberFormat="1" applyFont="1" applyFill="1" applyBorder="1" applyAlignment="1">
      <alignment horizontal="center"/>
    </xf>
    <xf numFmtId="2" fontId="10" fillId="0" borderId="10" xfId="60" applyNumberFormat="1" applyFont="1" applyFill="1" applyBorder="1" applyAlignment="1">
      <alignment horizontal="center"/>
    </xf>
    <xf numFmtId="211" fontId="10" fillId="0" borderId="10" xfId="58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11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4" fontId="10" fillId="11" borderId="10" xfId="0" applyNumberFormat="1" applyFont="1" applyFill="1" applyBorder="1" applyAlignment="1">
      <alignment horizontal="center"/>
    </xf>
    <xf numFmtId="10" fontId="10" fillId="11" borderId="10" xfId="55" applyNumberFormat="1" applyFont="1" applyFill="1" applyBorder="1" applyAlignment="1">
      <alignment horizontal="center"/>
    </xf>
    <xf numFmtId="190" fontId="4" fillId="0" borderId="10" xfId="60" applyNumberFormat="1" applyFont="1" applyFill="1" applyBorder="1" applyAlignment="1">
      <alignment horizontal="center" vertical="center"/>
    </xf>
    <xf numFmtId="0" fontId="4" fillId="34" borderId="1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/>
    </xf>
    <xf numFmtId="211" fontId="10" fillId="35" borderId="10" xfId="0" applyNumberFormat="1" applyFont="1" applyFill="1" applyBorder="1" applyAlignment="1">
      <alignment horizontal="center"/>
    </xf>
    <xf numFmtId="211" fontId="10" fillId="0" borderId="10" xfId="60" applyNumberFormat="1" applyFont="1" applyFill="1" applyBorder="1" applyAlignment="1">
      <alignment horizontal="center"/>
    </xf>
    <xf numFmtId="10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/>
    </xf>
    <xf numFmtId="185" fontId="4" fillId="34" borderId="10" xfId="58" applyNumberFormat="1" applyFont="1" applyFill="1" applyBorder="1" applyAlignment="1">
      <alignment horizontal="center" vertical="center"/>
    </xf>
    <xf numFmtId="185" fontId="4" fillId="36" borderId="10" xfId="58" applyNumberFormat="1" applyFont="1" applyFill="1" applyBorder="1" applyAlignment="1">
      <alignment horizontal="center" vertical="center"/>
    </xf>
    <xf numFmtId="171" fontId="4" fillId="34" borderId="10" xfId="58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10" fillId="0" borderId="15" xfId="60" applyNumberFormat="1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171" fontId="4" fillId="0" borderId="18" xfId="6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90" fontId="4" fillId="0" borderId="18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4"/>
    </xf>
    <xf numFmtId="0" fontId="14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190" fontId="10" fillId="0" borderId="11" xfId="6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/>
    </xf>
    <xf numFmtId="171" fontId="0" fillId="0" borderId="10" xfId="6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5" fontId="0" fillId="0" borderId="10" xfId="60" applyNumberFormat="1" applyFont="1" applyFill="1" applyBorder="1" applyAlignment="1">
      <alignment horizontal="center" vertical="center"/>
    </xf>
    <xf numFmtId="171" fontId="0" fillId="0" borderId="10" xfId="6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/>
    </xf>
    <xf numFmtId="190" fontId="10" fillId="0" borderId="0" xfId="6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4" sqref="A4"/>
    </sheetView>
  </sheetViews>
  <sheetFormatPr defaultColWidth="7.00390625" defaultRowHeight="12.75"/>
  <cols>
    <col min="1" max="1" width="120.75390625" style="7" customWidth="1"/>
    <col min="2" max="5" width="20.75390625" style="7" customWidth="1"/>
    <col min="6" max="6" width="7.00390625" style="7" customWidth="1"/>
    <col min="7" max="7" width="15.125" style="7" bestFit="1" customWidth="1"/>
    <col min="8" max="16384" width="7.00390625" style="7" customWidth="1"/>
  </cols>
  <sheetData>
    <row r="1" ht="15">
      <c r="E1" s="44" t="s">
        <v>115</v>
      </c>
    </row>
    <row r="2" spans="1:9" s="4" customFormat="1" ht="20.25">
      <c r="A2" s="109" t="s">
        <v>164</v>
      </c>
      <c r="B2" s="109"/>
      <c r="C2" s="109"/>
      <c r="D2" s="109"/>
      <c r="E2" s="109"/>
      <c r="F2" s="3"/>
      <c r="G2" s="3"/>
      <c r="H2" s="3"/>
      <c r="I2" s="3"/>
    </row>
    <row r="3" spans="1:9" s="4" customFormat="1" ht="20.25">
      <c r="A3" s="109" t="s">
        <v>165</v>
      </c>
      <c r="B3" s="109"/>
      <c r="C3" s="109"/>
      <c r="D3" s="109"/>
      <c r="E3" s="109"/>
      <c r="F3" s="3"/>
      <c r="G3" s="3"/>
      <c r="H3" s="3"/>
      <c r="I3" s="3"/>
    </row>
    <row r="4" spans="1:7" ht="15">
      <c r="A4" s="5" t="s">
        <v>14</v>
      </c>
      <c r="B4" s="6"/>
      <c r="C4" s="6"/>
      <c r="D4" s="6"/>
      <c r="E4" s="6"/>
      <c r="F4" s="6"/>
      <c r="G4" s="6"/>
    </row>
    <row r="5" spans="1:9" ht="18.75">
      <c r="A5" s="111" t="s">
        <v>15</v>
      </c>
      <c r="B5" s="111"/>
      <c r="C5" s="111"/>
      <c r="D5" s="111"/>
      <c r="E5" s="111"/>
      <c r="F5" s="8"/>
      <c r="G5" s="8"/>
      <c r="H5" s="8"/>
      <c r="I5" s="8"/>
    </row>
    <row r="6" spans="1:9" ht="15.75">
      <c r="A6" s="114" t="s">
        <v>18</v>
      </c>
      <c r="B6" s="114"/>
      <c r="C6" s="114"/>
      <c r="D6" s="114"/>
      <c r="E6" s="114"/>
      <c r="F6" s="9"/>
      <c r="G6" s="9"/>
      <c r="H6" s="9"/>
      <c r="I6" s="9"/>
    </row>
    <row r="7" spans="1:7" ht="15">
      <c r="A7" s="10"/>
      <c r="B7" s="6"/>
      <c r="C7" s="6"/>
      <c r="D7" s="6"/>
      <c r="E7" s="6"/>
      <c r="F7" s="6"/>
      <c r="G7" s="6"/>
    </row>
    <row r="8" spans="1:7" ht="15.75">
      <c r="A8" s="112" t="s">
        <v>51</v>
      </c>
      <c r="B8" s="112"/>
      <c r="C8" s="112"/>
      <c r="D8" s="112"/>
      <c r="E8" s="112"/>
      <c r="F8" s="6"/>
      <c r="G8" s="6"/>
    </row>
    <row r="9" spans="1:7" ht="15.75">
      <c r="A9" s="30"/>
      <c r="B9" s="30"/>
      <c r="C9" s="30"/>
      <c r="D9" s="30"/>
      <c r="E9" s="30"/>
      <c r="F9" s="6"/>
      <c r="G9" s="6"/>
    </row>
    <row r="10" spans="1:9" ht="15.75">
      <c r="A10" s="113"/>
      <c r="B10" s="113"/>
      <c r="C10" s="113"/>
      <c r="D10" s="113"/>
      <c r="E10" s="113"/>
      <c r="F10" s="11"/>
      <c r="G10" s="11"/>
      <c r="H10" s="11"/>
      <c r="I10" s="11"/>
    </row>
    <row r="11" spans="1:9" ht="15.75">
      <c r="A11" s="113"/>
      <c r="B11" s="29" t="s">
        <v>10</v>
      </c>
      <c r="C11" s="29" t="s">
        <v>11</v>
      </c>
      <c r="D11" s="29" t="s">
        <v>12</v>
      </c>
      <c r="E11" s="29" t="s">
        <v>13</v>
      </c>
      <c r="F11" s="12"/>
      <c r="G11" s="12"/>
      <c r="H11" s="12"/>
      <c r="I11" s="12"/>
    </row>
    <row r="12" spans="1:12" ht="15.75">
      <c r="A12" s="45" t="s">
        <v>47</v>
      </c>
      <c r="B12" s="31">
        <f>ROUND(E14+B54+B53+B58,2)</f>
        <v>3393.55</v>
      </c>
      <c r="C12" s="31">
        <f>ROUND(E14+C54+C53+C58,2)</f>
        <v>4155.62</v>
      </c>
      <c r="D12" s="31">
        <f>ROUND(E14+D54+D53+D58,2)</f>
        <v>4296.09</v>
      </c>
      <c r="E12" s="31">
        <f>ROUND(E14+E54+E53+E58,2)</f>
        <v>4411.71</v>
      </c>
      <c r="F12" s="13"/>
      <c r="G12" s="13"/>
      <c r="H12" s="13"/>
      <c r="I12" s="13"/>
      <c r="L12" s="14"/>
    </row>
    <row r="13" spans="1:9" ht="15.75">
      <c r="A13" s="49"/>
      <c r="B13" s="50"/>
      <c r="C13" s="50"/>
      <c r="D13" s="50"/>
      <c r="E13" s="50"/>
      <c r="G13" s="16"/>
      <c r="H13" s="17"/>
      <c r="I13" s="17"/>
    </row>
    <row r="14" spans="1:7" ht="15.75">
      <c r="A14" s="116" t="s">
        <v>52</v>
      </c>
      <c r="B14" s="116"/>
      <c r="C14" s="116"/>
      <c r="D14" s="116"/>
      <c r="E14" s="46">
        <f>E16+ROUND(E17*E18,2)+E48</f>
        <v>1866.0900000000001</v>
      </c>
      <c r="G14" s="73"/>
    </row>
    <row r="15" spans="1:7" ht="15.75">
      <c r="A15" s="116" t="s">
        <v>53</v>
      </c>
      <c r="B15" s="116"/>
      <c r="C15" s="116"/>
      <c r="D15" s="116"/>
      <c r="E15" s="116"/>
      <c r="G15" s="73"/>
    </row>
    <row r="16" spans="1:7" ht="15.75">
      <c r="A16" s="106" t="s">
        <v>55</v>
      </c>
      <c r="B16" s="106"/>
      <c r="C16" s="106"/>
      <c r="D16" s="106"/>
      <c r="E16" s="90">
        <v>891.39</v>
      </c>
      <c r="G16" s="73"/>
    </row>
    <row r="17" spans="1:7" ht="15.75">
      <c r="A17" s="106" t="s">
        <v>54</v>
      </c>
      <c r="B17" s="106"/>
      <c r="C17" s="106"/>
      <c r="D17" s="106"/>
      <c r="E17" s="97">
        <v>618537.55</v>
      </c>
      <c r="G17" s="73"/>
    </row>
    <row r="18" spans="1:7" ht="15.75">
      <c r="A18" s="106" t="s">
        <v>56</v>
      </c>
      <c r="B18" s="106"/>
      <c r="C18" s="106"/>
      <c r="D18" s="106"/>
      <c r="E18" s="77">
        <f>(E19+E20-E21-E28)/(E38+E39-E40-E47)</f>
        <v>0.0015758079492069412</v>
      </c>
      <c r="G18" s="73"/>
    </row>
    <row r="19" spans="1:7" ht="15.75">
      <c r="A19" s="106" t="s">
        <v>57</v>
      </c>
      <c r="B19" s="106"/>
      <c r="C19" s="106"/>
      <c r="D19" s="106"/>
      <c r="E19" s="98">
        <v>1017.174</v>
      </c>
      <c r="G19" s="73"/>
    </row>
    <row r="20" spans="1:7" ht="15.75">
      <c r="A20" s="106" t="s">
        <v>71</v>
      </c>
      <c r="B20" s="106"/>
      <c r="C20" s="106"/>
      <c r="D20" s="106"/>
      <c r="E20" s="98">
        <v>2.157</v>
      </c>
      <c r="G20" s="73"/>
    </row>
    <row r="21" spans="1:7" ht="15.75">
      <c r="A21" s="106" t="s">
        <v>58</v>
      </c>
      <c r="B21" s="106"/>
      <c r="C21" s="106"/>
      <c r="D21" s="106"/>
      <c r="E21" s="78">
        <f>E23+E24+E25+E26+E27</f>
        <v>279.581</v>
      </c>
      <c r="G21" s="73"/>
    </row>
    <row r="22" spans="1:7" ht="15.75">
      <c r="A22" s="110" t="s">
        <v>59</v>
      </c>
      <c r="B22" s="110"/>
      <c r="C22" s="110"/>
      <c r="D22" s="110"/>
      <c r="E22" s="78"/>
      <c r="G22" s="73"/>
    </row>
    <row r="23" spans="1:7" ht="15.75">
      <c r="A23" s="105" t="s">
        <v>60</v>
      </c>
      <c r="B23" s="105"/>
      <c r="C23" s="105"/>
      <c r="D23" s="105"/>
      <c r="E23" s="98">
        <v>0.89</v>
      </c>
      <c r="G23" s="73"/>
    </row>
    <row r="24" spans="1:7" ht="15.75">
      <c r="A24" s="105" t="s">
        <v>61</v>
      </c>
      <c r="B24" s="105"/>
      <c r="C24" s="105"/>
      <c r="D24" s="105"/>
      <c r="E24" s="98">
        <v>258.648</v>
      </c>
      <c r="G24" s="73"/>
    </row>
    <row r="25" spans="1:7" ht="15.75">
      <c r="A25" s="105" t="s">
        <v>62</v>
      </c>
      <c r="B25" s="105"/>
      <c r="C25" s="105"/>
      <c r="D25" s="105"/>
      <c r="E25" s="98">
        <v>20.043</v>
      </c>
      <c r="G25" s="73"/>
    </row>
    <row r="26" spans="1:7" ht="15.75">
      <c r="A26" s="105" t="s">
        <v>63</v>
      </c>
      <c r="B26" s="105"/>
      <c r="C26" s="105"/>
      <c r="D26" s="105"/>
      <c r="E26" s="98">
        <v>0</v>
      </c>
      <c r="G26" s="73"/>
    </row>
    <row r="27" spans="1:7" ht="15.75">
      <c r="A27" s="105" t="s">
        <v>64</v>
      </c>
      <c r="B27" s="105"/>
      <c r="C27" s="105"/>
      <c r="D27" s="105"/>
      <c r="E27" s="98">
        <v>0</v>
      </c>
      <c r="G27" s="73"/>
    </row>
    <row r="28" spans="1:7" ht="15.75">
      <c r="A28" s="106" t="s">
        <v>70</v>
      </c>
      <c r="B28" s="106"/>
      <c r="C28" s="106"/>
      <c r="D28" s="106"/>
      <c r="E28" s="98">
        <v>309.515</v>
      </c>
      <c r="G28" s="73"/>
    </row>
    <row r="29" spans="1:7" ht="15.75">
      <c r="A29" s="106" t="s">
        <v>69</v>
      </c>
      <c r="B29" s="106"/>
      <c r="C29" s="106"/>
      <c r="D29" s="106"/>
      <c r="E29" s="78">
        <f>E31+E35</f>
        <v>461.80999999999995</v>
      </c>
      <c r="G29" s="73"/>
    </row>
    <row r="30" spans="1:7" ht="15.75">
      <c r="A30" s="110" t="s">
        <v>59</v>
      </c>
      <c r="B30" s="110"/>
      <c r="C30" s="110"/>
      <c r="D30" s="110"/>
      <c r="E30" s="78"/>
      <c r="G30" s="73"/>
    </row>
    <row r="31" spans="1:7" ht="15.75">
      <c r="A31" s="105" t="s">
        <v>72</v>
      </c>
      <c r="B31" s="105"/>
      <c r="C31" s="105"/>
      <c r="D31" s="105"/>
      <c r="E31" s="78">
        <f>E32+E33+E34</f>
        <v>141.148</v>
      </c>
      <c r="G31" s="73"/>
    </row>
    <row r="32" spans="1:7" ht="15.75">
      <c r="A32" s="115" t="s">
        <v>65</v>
      </c>
      <c r="B32" s="115"/>
      <c r="C32" s="115"/>
      <c r="D32" s="115"/>
      <c r="E32" s="98">
        <v>82.688</v>
      </c>
      <c r="G32" s="73"/>
    </row>
    <row r="33" spans="1:7" ht="15.75">
      <c r="A33" s="115" t="s">
        <v>67</v>
      </c>
      <c r="B33" s="115"/>
      <c r="C33" s="115"/>
      <c r="D33" s="115"/>
      <c r="E33" s="98">
        <v>43.717</v>
      </c>
      <c r="G33" s="73"/>
    </row>
    <row r="34" spans="1:7" ht="15.75">
      <c r="A34" s="115" t="s">
        <v>68</v>
      </c>
      <c r="B34" s="115"/>
      <c r="C34" s="115"/>
      <c r="D34" s="115"/>
      <c r="E34" s="98">
        <v>14.743</v>
      </c>
      <c r="G34" s="73"/>
    </row>
    <row r="35" spans="1:7" ht="15.75">
      <c r="A35" s="105" t="s">
        <v>66</v>
      </c>
      <c r="B35" s="105"/>
      <c r="C35" s="105"/>
      <c r="D35" s="105"/>
      <c r="E35" s="78">
        <f>E36+E37</f>
        <v>320.662</v>
      </c>
      <c r="G35" s="73"/>
    </row>
    <row r="36" spans="1:7" ht="15.75">
      <c r="A36" s="115" t="s">
        <v>65</v>
      </c>
      <c r="B36" s="115"/>
      <c r="C36" s="115"/>
      <c r="D36" s="115"/>
      <c r="E36" s="98">
        <v>124.926</v>
      </c>
      <c r="G36" s="73"/>
    </row>
    <row r="37" spans="1:7" ht="15.75">
      <c r="A37" s="115" t="s">
        <v>68</v>
      </c>
      <c r="B37" s="115"/>
      <c r="C37" s="115"/>
      <c r="D37" s="115"/>
      <c r="E37" s="98">
        <v>195.736</v>
      </c>
      <c r="G37" s="73"/>
    </row>
    <row r="38" spans="1:7" ht="15.75">
      <c r="A38" s="106" t="s">
        <v>73</v>
      </c>
      <c r="B38" s="106"/>
      <c r="C38" s="106"/>
      <c r="D38" s="106"/>
      <c r="E38" s="98">
        <v>622892.493</v>
      </c>
      <c r="G38" s="73"/>
    </row>
    <row r="39" spans="1:7" ht="15.75">
      <c r="A39" s="106" t="s">
        <v>74</v>
      </c>
      <c r="B39" s="106"/>
      <c r="C39" s="106"/>
      <c r="D39" s="106"/>
      <c r="E39" s="98">
        <v>2984.188</v>
      </c>
      <c r="G39" s="73"/>
    </row>
    <row r="40" spans="1:7" ht="15.75">
      <c r="A40" s="106" t="s">
        <v>114</v>
      </c>
      <c r="B40" s="106"/>
      <c r="C40" s="106"/>
      <c r="D40" s="106"/>
      <c r="E40" s="78">
        <f>E42+E43+E44+E45+E46</f>
        <v>186081.65899999999</v>
      </c>
      <c r="G40" s="73"/>
    </row>
    <row r="41" spans="1:7" ht="15.75">
      <c r="A41" s="110" t="s">
        <v>59</v>
      </c>
      <c r="B41" s="110"/>
      <c r="C41" s="110"/>
      <c r="D41" s="110"/>
      <c r="E41" s="78"/>
      <c r="G41" s="73"/>
    </row>
    <row r="42" spans="1:7" ht="15.75">
      <c r="A42" s="105" t="s">
        <v>76</v>
      </c>
      <c r="B42" s="105"/>
      <c r="C42" s="105"/>
      <c r="D42" s="105"/>
      <c r="E42" s="98">
        <v>461.80999999999995</v>
      </c>
      <c r="G42" s="73"/>
    </row>
    <row r="43" spans="1:7" ht="15.75">
      <c r="A43" s="105" t="s">
        <v>77</v>
      </c>
      <c r="B43" s="105"/>
      <c r="C43" s="105"/>
      <c r="D43" s="105"/>
      <c r="E43" s="98">
        <v>173302.204</v>
      </c>
      <c r="G43" s="73"/>
    </row>
    <row r="44" spans="1:7" ht="15.75">
      <c r="A44" s="105" t="s">
        <v>78</v>
      </c>
      <c r="B44" s="105"/>
      <c r="C44" s="105"/>
      <c r="D44" s="105"/>
      <c r="E44" s="98">
        <v>12317.645</v>
      </c>
      <c r="G44" s="73"/>
    </row>
    <row r="45" spans="1:7" ht="15.75">
      <c r="A45" s="105" t="s">
        <v>79</v>
      </c>
      <c r="B45" s="105"/>
      <c r="C45" s="105"/>
      <c r="D45" s="105"/>
      <c r="E45" s="98">
        <v>0</v>
      </c>
      <c r="G45" s="73"/>
    </row>
    <row r="46" spans="1:7" ht="15.75">
      <c r="A46" s="105" t="s">
        <v>80</v>
      </c>
      <c r="B46" s="105"/>
      <c r="C46" s="105"/>
      <c r="D46" s="105"/>
      <c r="E46" s="98">
        <v>0</v>
      </c>
      <c r="G46" s="73"/>
    </row>
    <row r="47" spans="1:7" ht="15.75">
      <c r="A47" s="106" t="s">
        <v>82</v>
      </c>
      <c r="B47" s="106"/>
      <c r="C47" s="106"/>
      <c r="D47" s="106"/>
      <c r="E47" s="98">
        <v>166770</v>
      </c>
      <c r="G47" s="73"/>
    </row>
    <row r="48" spans="1:7" ht="15.75">
      <c r="A48" s="106" t="s">
        <v>84</v>
      </c>
      <c r="B48" s="106"/>
      <c r="C48" s="106"/>
      <c r="D48" s="106"/>
      <c r="E48" s="89"/>
      <c r="G48" s="73"/>
    </row>
    <row r="49" spans="1:5" ht="15.75">
      <c r="A49" s="19"/>
      <c r="B49" s="19"/>
      <c r="C49" s="19"/>
      <c r="D49" s="19"/>
      <c r="E49" s="23"/>
    </row>
    <row r="50" ht="15.75">
      <c r="A50" s="22" t="s">
        <v>81</v>
      </c>
    </row>
    <row r="51" spans="1:5" ht="15.75">
      <c r="A51" s="107"/>
      <c r="B51" s="104"/>
      <c r="C51" s="104"/>
      <c r="D51" s="104"/>
      <c r="E51" s="104"/>
    </row>
    <row r="52" spans="1:5" ht="15.75">
      <c r="A52" s="108"/>
      <c r="B52" s="29" t="s">
        <v>10</v>
      </c>
      <c r="C52" s="29" t="s">
        <v>11</v>
      </c>
      <c r="D52" s="29" t="s">
        <v>12</v>
      </c>
      <c r="E52" s="29" t="s">
        <v>13</v>
      </c>
    </row>
    <row r="53" spans="1:5" ht="15.75">
      <c r="A53" s="21" t="s">
        <v>49</v>
      </c>
      <c r="B53" s="91">
        <v>1202.94</v>
      </c>
      <c r="C53" s="91">
        <v>1965.01</v>
      </c>
      <c r="D53" s="91">
        <v>2105.48</v>
      </c>
      <c r="E53" s="91">
        <v>2221.1</v>
      </c>
    </row>
    <row r="54" spans="1:5" ht="15.75">
      <c r="A54" s="21" t="s">
        <v>48</v>
      </c>
      <c r="B54" s="36">
        <f>ROUND($E$14*B55,2)</f>
        <v>320.84</v>
      </c>
      <c r="C54" s="75">
        <f>B54</f>
        <v>320.84</v>
      </c>
      <c r="D54" s="75">
        <f>B54</f>
        <v>320.84</v>
      </c>
      <c r="E54" s="75">
        <f>B54</f>
        <v>320.84</v>
      </c>
    </row>
    <row r="55" spans="1:5" ht="15.75">
      <c r="A55" s="21" t="s">
        <v>154</v>
      </c>
      <c r="B55" s="92">
        <f>B56*B57</f>
        <v>0.17193</v>
      </c>
      <c r="C55" s="93">
        <f>B55</f>
        <v>0.17193</v>
      </c>
      <c r="D55" s="93">
        <f>B55</f>
        <v>0.17193</v>
      </c>
      <c r="E55" s="93">
        <f>B55</f>
        <v>0.17193</v>
      </c>
    </row>
    <row r="56" spans="1:5" ht="15.75">
      <c r="A56" s="21" t="s">
        <v>155</v>
      </c>
      <c r="B56" s="94">
        <v>0.1042</v>
      </c>
      <c r="C56" s="79">
        <f>B56</f>
        <v>0.1042</v>
      </c>
      <c r="D56" s="79">
        <f>B56</f>
        <v>0.1042</v>
      </c>
      <c r="E56" s="79">
        <f>B56</f>
        <v>0.1042</v>
      </c>
    </row>
    <row r="57" spans="1:5" ht="15.75">
      <c r="A57" s="21" t="s">
        <v>153</v>
      </c>
      <c r="B57" s="95">
        <v>1.65</v>
      </c>
      <c r="C57" s="80">
        <f>B57</f>
        <v>1.65</v>
      </c>
      <c r="D57" s="80">
        <f>B57</f>
        <v>1.65</v>
      </c>
      <c r="E57" s="80">
        <f>B57</f>
        <v>1.65</v>
      </c>
    </row>
    <row r="58" spans="1:5" ht="15.75">
      <c r="A58" s="21" t="s">
        <v>50</v>
      </c>
      <c r="B58" s="96">
        <f>'прочие услуги'!D9</f>
        <v>3.68</v>
      </c>
      <c r="C58" s="75">
        <f>B58</f>
        <v>3.68</v>
      </c>
      <c r="D58" s="75">
        <f>B58</f>
        <v>3.68</v>
      </c>
      <c r="E58" s="75">
        <f>B58</f>
        <v>3.68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20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s="20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  <ignoredErrors>
    <ignoredError sqref="A12:E15 A54 A53 A58 A55:A57 A29:D46 A28:D28 A49:E52 A47:D47 A18:D18 A16:D17 A48:D48 A19:D27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4"/>
  <sheetViews>
    <sheetView tabSelected="1" view="pageBreakPreview" zoomScale="70" zoomScaleNormal="75" zoomScaleSheetLayoutView="70" zoomScalePageLayoutView="0" workbookViewId="0" topLeftCell="A1">
      <pane xSplit="1" ySplit="6" topLeftCell="B7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6.125" style="38" customWidth="1"/>
    <col min="2" max="25" width="13.75390625" style="38" customWidth="1"/>
    <col min="26" max="16384" width="7.00390625" style="38" customWidth="1"/>
  </cols>
  <sheetData>
    <row r="1" spans="1:25" ht="18.75">
      <c r="A1" s="148" t="s">
        <v>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5.75">
      <c r="A2" s="156" t="s">
        <v>149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57"/>
      <c r="B3" s="162"/>
      <c r="C3" s="72"/>
      <c r="D3" s="72"/>
      <c r="E3" s="72"/>
      <c r="O3" s="16"/>
      <c r="P3" s="126"/>
      <c r="Q3" s="126"/>
    </row>
    <row r="4" spans="1:25" ht="15.75">
      <c r="A4" s="125" t="s">
        <v>96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8.75" customHeight="1">
      <c r="A5" s="158" t="s">
        <v>20</v>
      </c>
      <c r="B5" s="173" t="s">
        <v>161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5"/>
    </row>
    <row r="6" spans="1:25" ht="15.75">
      <c r="A6" s="158"/>
      <c r="B6" s="160" t="s">
        <v>21</v>
      </c>
      <c r="C6" s="160" t="s">
        <v>22</v>
      </c>
      <c r="D6" s="160" t="s">
        <v>23</v>
      </c>
      <c r="E6" s="160" t="s">
        <v>24</v>
      </c>
      <c r="F6" s="160" t="s">
        <v>25</v>
      </c>
      <c r="G6" s="160" t="s">
        <v>26</v>
      </c>
      <c r="H6" s="160" t="s">
        <v>27</v>
      </c>
      <c r="I6" s="160" t="s">
        <v>28</v>
      </c>
      <c r="J6" s="160" t="s">
        <v>29</v>
      </c>
      <c r="K6" s="160" t="s">
        <v>30</v>
      </c>
      <c r="L6" s="160" t="s">
        <v>31</v>
      </c>
      <c r="M6" s="160" t="s">
        <v>32</v>
      </c>
      <c r="N6" s="160" t="s">
        <v>33</v>
      </c>
      <c r="O6" s="160" t="s">
        <v>34</v>
      </c>
      <c r="P6" s="160" t="s">
        <v>35</v>
      </c>
      <c r="Q6" s="160" t="s">
        <v>36</v>
      </c>
      <c r="R6" s="160" t="s">
        <v>37</v>
      </c>
      <c r="S6" s="160" t="s">
        <v>38</v>
      </c>
      <c r="T6" s="160" t="s">
        <v>39</v>
      </c>
      <c r="U6" s="160" t="s">
        <v>40</v>
      </c>
      <c r="V6" s="160" t="s">
        <v>41</v>
      </c>
      <c r="W6" s="160" t="s">
        <v>42</v>
      </c>
      <c r="X6" s="160" t="s">
        <v>43</v>
      </c>
      <c r="Y6" s="160" t="s">
        <v>44</v>
      </c>
    </row>
    <row r="7" spans="1:25" ht="15.75">
      <c r="A7" s="39">
        <v>1</v>
      </c>
      <c r="B7" s="161">
        <v>977.37</v>
      </c>
      <c r="C7" s="161">
        <v>932.66</v>
      </c>
      <c r="D7" s="161">
        <v>911.12</v>
      </c>
      <c r="E7" s="161">
        <v>904.72</v>
      </c>
      <c r="F7" s="161">
        <v>941.83</v>
      </c>
      <c r="G7" s="161">
        <v>989.79</v>
      </c>
      <c r="H7" s="161">
        <v>1005.82</v>
      </c>
      <c r="I7" s="161">
        <v>1056.55</v>
      </c>
      <c r="J7" s="161">
        <v>1180.17</v>
      </c>
      <c r="K7" s="161">
        <v>1154.76</v>
      </c>
      <c r="L7" s="161">
        <v>1020</v>
      </c>
      <c r="M7" s="161">
        <v>1025.23</v>
      </c>
      <c r="N7" s="161">
        <v>1009.95</v>
      </c>
      <c r="O7" s="161">
        <v>1008.88</v>
      </c>
      <c r="P7" s="161">
        <v>1009.16</v>
      </c>
      <c r="Q7" s="161">
        <v>1002.94</v>
      </c>
      <c r="R7" s="161">
        <v>1010.06</v>
      </c>
      <c r="S7" s="161">
        <v>1024.09</v>
      </c>
      <c r="T7" s="161">
        <v>1031.78</v>
      </c>
      <c r="U7" s="161">
        <v>1010.29</v>
      </c>
      <c r="V7" s="161">
        <v>1009.48</v>
      </c>
      <c r="W7" s="161">
        <v>994.98</v>
      </c>
      <c r="X7" s="161">
        <v>987.88</v>
      </c>
      <c r="Y7" s="161">
        <v>983.67</v>
      </c>
    </row>
    <row r="8" spans="1:25" ht="15.75">
      <c r="A8" s="39">
        <v>2</v>
      </c>
      <c r="B8" s="161">
        <v>984.08</v>
      </c>
      <c r="C8" s="161">
        <v>963.85</v>
      </c>
      <c r="D8" s="161">
        <v>959.37</v>
      </c>
      <c r="E8" s="161">
        <v>923.29</v>
      </c>
      <c r="F8" s="161">
        <v>927.86</v>
      </c>
      <c r="G8" s="161">
        <v>972.13</v>
      </c>
      <c r="H8" s="161">
        <v>989.84</v>
      </c>
      <c r="I8" s="161">
        <v>1001.67</v>
      </c>
      <c r="J8" s="161">
        <v>1153.26</v>
      </c>
      <c r="K8" s="161">
        <v>1248.06</v>
      </c>
      <c r="L8" s="161">
        <v>1244.4</v>
      </c>
      <c r="M8" s="161">
        <v>1242.37</v>
      </c>
      <c r="N8" s="161">
        <v>1288.7</v>
      </c>
      <c r="O8" s="161">
        <v>1289.58</v>
      </c>
      <c r="P8" s="161">
        <v>1243.05</v>
      </c>
      <c r="Q8" s="161">
        <v>1237.64</v>
      </c>
      <c r="R8" s="161">
        <v>1240.66</v>
      </c>
      <c r="S8" s="161">
        <v>1243.34</v>
      </c>
      <c r="T8" s="161">
        <v>1246.46</v>
      </c>
      <c r="U8" s="161">
        <v>1250.92</v>
      </c>
      <c r="V8" s="161">
        <v>1255.66</v>
      </c>
      <c r="W8" s="161">
        <v>1209.82</v>
      </c>
      <c r="X8" s="161">
        <v>1035.2</v>
      </c>
      <c r="Y8" s="161">
        <v>1019.66</v>
      </c>
    </row>
    <row r="9" spans="1:25" ht="15.75">
      <c r="A9" s="39">
        <v>3</v>
      </c>
      <c r="B9" s="161">
        <v>965.4</v>
      </c>
      <c r="C9" s="161">
        <v>914.73</v>
      </c>
      <c r="D9" s="161">
        <v>880.32</v>
      </c>
      <c r="E9" s="161">
        <v>863.3</v>
      </c>
      <c r="F9" s="161">
        <v>842.68</v>
      </c>
      <c r="G9" s="161">
        <v>861.94</v>
      </c>
      <c r="H9" s="161">
        <v>907.95</v>
      </c>
      <c r="I9" s="161">
        <v>916.7</v>
      </c>
      <c r="J9" s="161">
        <v>1088.18</v>
      </c>
      <c r="K9" s="161">
        <v>1254.15</v>
      </c>
      <c r="L9" s="161">
        <v>1277.04</v>
      </c>
      <c r="M9" s="161">
        <v>1280.67</v>
      </c>
      <c r="N9" s="161">
        <v>1258.84</v>
      </c>
      <c r="O9" s="161">
        <v>1234.39</v>
      </c>
      <c r="P9" s="161">
        <v>1212.13</v>
      </c>
      <c r="Q9" s="161">
        <v>1204.53</v>
      </c>
      <c r="R9" s="161">
        <v>1206.09</v>
      </c>
      <c r="S9" s="161">
        <v>1200.38</v>
      </c>
      <c r="T9" s="161">
        <v>1245.36</v>
      </c>
      <c r="U9" s="161">
        <v>1245.32</v>
      </c>
      <c r="V9" s="161">
        <v>1232.5</v>
      </c>
      <c r="W9" s="161">
        <v>998.04</v>
      </c>
      <c r="X9" s="161">
        <v>989.87</v>
      </c>
      <c r="Y9" s="161">
        <v>1016.25</v>
      </c>
    </row>
    <row r="10" spans="1:25" ht="15.75">
      <c r="A10" s="39">
        <v>4</v>
      </c>
      <c r="B10" s="161">
        <v>977.52</v>
      </c>
      <c r="C10" s="161">
        <v>890.28</v>
      </c>
      <c r="D10" s="161">
        <v>879.71</v>
      </c>
      <c r="E10" s="161">
        <v>869.33</v>
      </c>
      <c r="F10" s="161">
        <v>880.1</v>
      </c>
      <c r="G10" s="161">
        <v>957.42</v>
      </c>
      <c r="H10" s="161">
        <v>996.84</v>
      </c>
      <c r="I10" s="161">
        <v>1021.02</v>
      </c>
      <c r="J10" s="161">
        <v>1216.98</v>
      </c>
      <c r="K10" s="161">
        <v>1233.42</v>
      </c>
      <c r="L10" s="161">
        <v>1215.37</v>
      </c>
      <c r="M10" s="161">
        <v>1209.5</v>
      </c>
      <c r="N10" s="161">
        <v>1182.77</v>
      </c>
      <c r="O10" s="161">
        <v>1189.95</v>
      </c>
      <c r="P10" s="161">
        <v>1096.34</v>
      </c>
      <c r="Q10" s="161">
        <v>1017.96</v>
      </c>
      <c r="R10" s="161">
        <v>1104.52</v>
      </c>
      <c r="S10" s="161">
        <v>1185.75</v>
      </c>
      <c r="T10" s="161">
        <v>1159.23</v>
      </c>
      <c r="U10" s="161">
        <v>1137.48</v>
      </c>
      <c r="V10" s="161">
        <v>1005.62</v>
      </c>
      <c r="W10" s="161">
        <v>1003.99</v>
      </c>
      <c r="X10" s="161">
        <v>983.57</v>
      </c>
      <c r="Y10" s="161">
        <v>951.96</v>
      </c>
    </row>
    <row r="11" spans="1:25" ht="15.75">
      <c r="A11" s="39">
        <v>5</v>
      </c>
      <c r="B11" s="161">
        <v>884.97</v>
      </c>
      <c r="C11" s="161">
        <v>872.24</v>
      </c>
      <c r="D11" s="161">
        <v>753.28</v>
      </c>
      <c r="E11" s="161">
        <v>26.71</v>
      </c>
      <c r="F11" s="161">
        <v>865</v>
      </c>
      <c r="G11" s="161">
        <v>926.36</v>
      </c>
      <c r="H11" s="161">
        <v>975.32</v>
      </c>
      <c r="I11" s="161">
        <v>1001.88</v>
      </c>
      <c r="J11" s="161">
        <v>1135.04</v>
      </c>
      <c r="K11" s="161">
        <v>1133.87</v>
      </c>
      <c r="L11" s="161">
        <v>1009.45</v>
      </c>
      <c r="M11" s="161">
        <v>1008.6</v>
      </c>
      <c r="N11" s="161">
        <v>997.85</v>
      </c>
      <c r="O11" s="161">
        <v>754.37</v>
      </c>
      <c r="P11" s="161">
        <v>461.32</v>
      </c>
      <c r="Q11" s="161">
        <v>460.46</v>
      </c>
      <c r="R11" s="161">
        <v>773.93</v>
      </c>
      <c r="S11" s="161">
        <v>905.11</v>
      </c>
      <c r="T11" s="161">
        <v>991.16</v>
      </c>
      <c r="U11" s="161">
        <v>992.09</v>
      </c>
      <c r="V11" s="161">
        <v>954.03</v>
      </c>
      <c r="W11" s="161">
        <v>948.86</v>
      </c>
      <c r="X11" s="161">
        <v>926.73</v>
      </c>
      <c r="Y11" s="161">
        <v>887.77</v>
      </c>
    </row>
    <row r="12" spans="1:25" ht="15.75">
      <c r="A12" s="39">
        <v>6</v>
      </c>
      <c r="B12" s="161">
        <v>919.86</v>
      </c>
      <c r="C12" s="161">
        <v>841.35</v>
      </c>
      <c r="D12" s="161">
        <v>843.51</v>
      </c>
      <c r="E12" s="161">
        <v>847.73</v>
      </c>
      <c r="F12" s="161">
        <v>860.1</v>
      </c>
      <c r="G12" s="161">
        <v>959.39</v>
      </c>
      <c r="H12" s="161">
        <v>970.22</v>
      </c>
      <c r="I12" s="161">
        <v>1079.38</v>
      </c>
      <c r="J12" s="161">
        <v>1262.63</v>
      </c>
      <c r="K12" s="161">
        <v>1256.02</v>
      </c>
      <c r="L12" s="161">
        <v>1226.84</v>
      </c>
      <c r="M12" s="161">
        <v>1255.44</v>
      </c>
      <c r="N12" s="161">
        <v>1226.48</v>
      </c>
      <c r="O12" s="161">
        <v>1250.3</v>
      </c>
      <c r="P12" s="161">
        <v>1249.97</v>
      </c>
      <c r="Q12" s="161">
        <v>1226.47</v>
      </c>
      <c r="R12" s="161">
        <v>1229.39</v>
      </c>
      <c r="S12" s="161">
        <v>1286.97</v>
      </c>
      <c r="T12" s="161">
        <v>1259.29</v>
      </c>
      <c r="U12" s="161">
        <v>1228.62</v>
      </c>
      <c r="V12" s="161">
        <v>1055.37</v>
      </c>
      <c r="W12" s="161">
        <v>994.3</v>
      </c>
      <c r="X12" s="161">
        <v>969.21</v>
      </c>
      <c r="Y12" s="161">
        <v>939.96</v>
      </c>
    </row>
    <row r="13" spans="1:25" ht="15.75">
      <c r="A13" s="39">
        <v>7</v>
      </c>
      <c r="B13" s="161">
        <v>925.46</v>
      </c>
      <c r="C13" s="161">
        <v>923.69</v>
      </c>
      <c r="D13" s="161">
        <v>915.03</v>
      </c>
      <c r="E13" s="161">
        <v>920.48</v>
      </c>
      <c r="F13" s="161">
        <v>929.8</v>
      </c>
      <c r="G13" s="161">
        <v>961.19</v>
      </c>
      <c r="H13" s="161">
        <v>967.77</v>
      </c>
      <c r="I13" s="161">
        <v>1061.43</v>
      </c>
      <c r="J13" s="161">
        <v>1214.13</v>
      </c>
      <c r="K13" s="161">
        <v>1221.28</v>
      </c>
      <c r="L13" s="161">
        <v>1218.22</v>
      </c>
      <c r="M13" s="161">
        <v>1219.39</v>
      </c>
      <c r="N13" s="161">
        <v>1218.08</v>
      </c>
      <c r="O13" s="161">
        <v>1194.57</v>
      </c>
      <c r="P13" s="161">
        <v>1190.92</v>
      </c>
      <c r="Q13" s="161">
        <v>1183.86</v>
      </c>
      <c r="R13" s="161">
        <v>1182.93</v>
      </c>
      <c r="S13" s="161">
        <v>1203.34</v>
      </c>
      <c r="T13" s="161">
        <v>1201.23</v>
      </c>
      <c r="U13" s="161">
        <v>1128.73</v>
      </c>
      <c r="V13" s="161">
        <v>997.52</v>
      </c>
      <c r="W13" s="161">
        <v>1003.14</v>
      </c>
      <c r="X13" s="161">
        <v>947.15</v>
      </c>
      <c r="Y13" s="161">
        <v>930.3</v>
      </c>
    </row>
    <row r="14" spans="1:25" ht="15.75">
      <c r="A14" s="39">
        <v>8</v>
      </c>
      <c r="B14" s="161">
        <v>924.81</v>
      </c>
      <c r="C14" s="161">
        <v>901.51</v>
      </c>
      <c r="D14" s="161">
        <v>895</v>
      </c>
      <c r="E14" s="161">
        <v>847.36</v>
      </c>
      <c r="F14" s="161">
        <v>908.47</v>
      </c>
      <c r="G14" s="161">
        <v>939.65</v>
      </c>
      <c r="H14" s="161">
        <v>964.7</v>
      </c>
      <c r="I14" s="161">
        <v>1033.34</v>
      </c>
      <c r="J14" s="161">
        <v>1142.42</v>
      </c>
      <c r="K14" s="161">
        <v>1207.84</v>
      </c>
      <c r="L14" s="161">
        <v>1151.21</v>
      </c>
      <c r="M14" s="161">
        <v>1150.82</v>
      </c>
      <c r="N14" s="161">
        <v>1106.97</v>
      </c>
      <c r="O14" s="161">
        <v>1104.93</v>
      </c>
      <c r="P14" s="161">
        <v>1100.27</v>
      </c>
      <c r="Q14" s="161">
        <v>1080.72</v>
      </c>
      <c r="R14" s="161">
        <v>1093.76</v>
      </c>
      <c r="S14" s="161">
        <v>1117.81</v>
      </c>
      <c r="T14" s="161">
        <v>1140.28</v>
      </c>
      <c r="U14" s="161">
        <v>1064.84</v>
      </c>
      <c r="V14" s="161">
        <v>991</v>
      </c>
      <c r="W14" s="161">
        <v>979.92</v>
      </c>
      <c r="X14" s="161">
        <v>957.98</v>
      </c>
      <c r="Y14" s="161">
        <v>928.5</v>
      </c>
    </row>
    <row r="15" spans="1:25" ht="15.75">
      <c r="A15" s="39">
        <v>9</v>
      </c>
      <c r="B15" s="161">
        <v>934.49</v>
      </c>
      <c r="C15" s="161">
        <v>918.8</v>
      </c>
      <c r="D15" s="161">
        <v>918.79</v>
      </c>
      <c r="E15" s="161">
        <v>922.36</v>
      </c>
      <c r="F15" s="161">
        <v>930.47</v>
      </c>
      <c r="G15" s="161">
        <v>956.35</v>
      </c>
      <c r="H15" s="161">
        <v>1016.13</v>
      </c>
      <c r="I15" s="161">
        <v>1139.81</v>
      </c>
      <c r="J15" s="161">
        <v>1261.77</v>
      </c>
      <c r="K15" s="161">
        <v>1334.56</v>
      </c>
      <c r="L15" s="161">
        <v>1331.99</v>
      </c>
      <c r="M15" s="161">
        <v>1324.23</v>
      </c>
      <c r="N15" s="161">
        <v>1277.6</v>
      </c>
      <c r="O15" s="161">
        <v>1284.95</v>
      </c>
      <c r="P15" s="161">
        <v>1271.25</v>
      </c>
      <c r="Q15" s="161">
        <v>1208.63</v>
      </c>
      <c r="R15" s="161">
        <v>1221.26</v>
      </c>
      <c r="S15" s="161">
        <v>1243.01</v>
      </c>
      <c r="T15" s="161">
        <v>1296.47</v>
      </c>
      <c r="U15" s="161">
        <v>1237.91</v>
      </c>
      <c r="V15" s="161">
        <v>1214.58</v>
      </c>
      <c r="W15" s="161">
        <v>1193.14</v>
      </c>
      <c r="X15" s="161">
        <v>1062.72</v>
      </c>
      <c r="Y15" s="161">
        <v>994.03</v>
      </c>
    </row>
    <row r="16" spans="1:25" ht="15.75">
      <c r="A16" s="39">
        <v>10</v>
      </c>
      <c r="B16" s="161">
        <v>951.91</v>
      </c>
      <c r="C16" s="161">
        <v>944.17</v>
      </c>
      <c r="D16" s="161">
        <v>931.74</v>
      </c>
      <c r="E16" s="161">
        <v>907.23</v>
      </c>
      <c r="F16" s="161">
        <v>911.59</v>
      </c>
      <c r="G16" s="161">
        <v>943.01</v>
      </c>
      <c r="H16" s="161">
        <v>946.97</v>
      </c>
      <c r="I16" s="161">
        <v>977.07</v>
      </c>
      <c r="J16" s="161">
        <v>990.05</v>
      </c>
      <c r="K16" s="161">
        <v>1200.79</v>
      </c>
      <c r="L16" s="161">
        <v>1201.77</v>
      </c>
      <c r="M16" s="161">
        <v>1195.99</v>
      </c>
      <c r="N16" s="161">
        <v>1190.31</v>
      </c>
      <c r="O16" s="161">
        <v>1189.37</v>
      </c>
      <c r="P16" s="161">
        <v>1183.61</v>
      </c>
      <c r="Q16" s="161">
        <v>1179.51</v>
      </c>
      <c r="R16" s="161">
        <v>1159.71</v>
      </c>
      <c r="S16" s="161">
        <v>1113.13</v>
      </c>
      <c r="T16" s="161">
        <v>1115.3</v>
      </c>
      <c r="U16" s="161">
        <v>1139.36</v>
      </c>
      <c r="V16" s="161">
        <v>1165.06</v>
      </c>
      <c r="W16" s="161">
        <v>1132.57</v>
      </c>
      <c r="X16" s="161">
        <v>1031.1</v>
      </c>
      <c r="Y16" s="161">
        <v>971.76</v>
      </c>
    </row>
    <row r="17" spans="1:25" ht="15.75">
      <c r="A17" s="39">
        <v>11</v>
      </c>
      <c r="B17" s="161">
        <v>986.66</v>
      </c>
      <c r="C17" s="161">
        <v>963.39</v>
      </c>
      <c r="D17" s="161">
        <v>932.43</v>
      </c>
      <c r="E17" s="161">
        <v>936.38</v>
      </c>
      <c r="F17" s="161">
        <v>940.11</v>
      </c>
      <c r="G17" s="161">
        <v>970.37</v>
      </c>
      <c r="H17" s="161">
        <v>976.34</v>
      </c>
      <c r="I17" s="161">
        <v>985.84</v>
      </c>
      <c r="J17" s="161">
        <v>1048.81</v>
      </c>
      <c r="K17" s="161">
        <v>1299.69</v>
      </c>
      <c r="L17" s="161">
        <v>1322.38</v>
      </c>
      <c r="M17" s="161">
        <v>1248.14</v>
      </c>
      <c r="N17" s="161">
        <v>1222.15</v>
      </c>
      <c r="O17" s="161">
        <v>1204.36</v>
      </c>
      <c r="P17" s="161">
        <v>1193.8</v>
      </c>
      <c r="Q17" s="161">
        <v>1194.35</v>
      </c>
      <c r="R17" s="161">
        <v>1189.3</v>
      </c>
      <c r="S17" s="161">
        <v>1134.45</v>
      </c>
      <c r="T17" s="161">
        <v>1171.19</v>
      </c>
      <c r="U17" s="161">
        <v>1165.61</v>
      </c>
      <c r="V17" s="161">
        <v>1160.54</v>
      </c>
      <c r="W17" s="161">
        <v>1116.87</v>
      </c>
      <c r="X17" s="161">
        <v>1051.99</v>
      </c>
      <c r="Y17" s="161">
        <v>965.51</v>
      </c>
    </row>
    <row r="18" spans="1:25" ht="15.75">
      <c r="A18" s="39">
        <v>12</v>
      </c>
      <c r="B18" s="161">
        <v>949.85</v>
      </c>
      <c r="C18" s="161">
        <v>886.03</v>
      </c>
      <c r="D18" s="161">
        <v>870.22</v>
      </c>
      <c r="E18" s="161">
        <v>863.72</v>
      </c>
      <c r="F18" s="161">
        <v>862.96</v>
      </c>
      <c r="G18" s="161">
        <v>882.12</v>
      </c>
      <c r="H18" s="161">
        <v>897.03</v>
      </c>
      <c r="I18" s="161">
        <v>863.2</v>
      </c>
      <c r="J18" s="161">
        <v>970.31</v>
      </c>
      <c r="K18" s="161">
        <v>983.39</v>
      </c>
      <c r="L18" s="161">
        <v>1004.22</v>
      </c>
      <c r="M18" s="161">
        <v>1099.92</v>
      </c>
      <c r="N18" s="161">
        <v>989.64</v>
      </c>
      <c r="O18" s="161">
        <v>986.07</v>
      </c>
      <c r="P18" s="161">
        <v>986.82</v>
      </c>
      <c r="Q18" s="161">
        <v>985.41</v>
      </c>
      <c r="R18" s="161">
        <v>986.09</v>
      </c>
      <c r="S18" s="161">
        <v>980.46</v>
      </c>
      <c r="T18" s="161">
        <v>988.46</v>
      </c>
      <c r="U18" s="161">
        <v>1000.01</v>
      </c>
      <c r="V18" s="161">
        <v>1006.03</v>
      </c>
      <c r="W18" s="161">
        <v>1014.32</v>
      </c>
      <c r="X18" s="161">
        <v>970.21</v>
      </c>
      <c r="Y18" s="161">
        <v>950.95</v>
      </c>
    </row>
    <row r="19" spans="1:25" ht="15.75">
      <c r="A19" s="39">
        <v>13</v>
      </c>
      <c r="B19" s="161">
        <v>889.96</v>
      </c>
      <c r="C19" s="161">
        <v>872.07</v>
      </c>
      <c r="D19" s="161">
        <v>872.42</v>
      </c>
      <c r="E19" s="161">
        <v>864.28</v>
      </c>
      <c r="F19" s="161">
        <v>870.42</v>
      </c>
      <c r="G19" s="161">
        <v>941.86</v>
      </c>
      <c r="H19" s="161">
        <v>949.25</v>
      </c>
      <c r="I19" s="161">
        <v>983.47</v>
      </c>
      <c r="J19" s="161">
        <v>1128.73</v>
      </c>
      <c r="K19" s="161">
        <v>1152.75</v>
      </c>
      <c r="L19" s="161">
        <v>1134.99</v>
      </c>
      <c r="M19" s="161">
        <v>1167.44</v>
      </c>
      <c r="N19" s="161">
        <v>1098.84</v>
      </c>
      <c r="O19" s="161">
        <v>1150.58</v>
      </c>
      <c r="P19" s="161">
        <v>1149.97</v>
      </c>
      <c r="Q19" s="161">
        <v>1125.7</v>
      </c>
      <c r="R19" s="161">
        <v>1109.83</v>
      </c>
      <c r="S19" s="161">
        <v>1079.73</v>
      </c>
      <c r="T19" s="161">
        <v>1068.16</v>
      </c>
      <c r="U19" s="161">
        <v>1045.81</v>
      </c>
      <c r="V19" s="161">
        <v>977.01</v>
      </c>
      <c r="W19" s="161">
        <v>968.04</v>
      </c>
      <c r="X19" s="161">
        <v>949.43</v>
      </c>
      <c r="Y19" s="161">
        <v>912.39</v>
      </c>
    </row>
    <row r="20" spans="1:25" ht="15.75">
      <c r="A20" s="39">
        <v>14</v>
      </c>
      <c r="B20" s="161">
        <v>867.44</v>
      </c>
      <c r="C20" s="161">
        <v>866.23</v>
      </c>
      <c r="D20" s="161">
        <v>860.5</v>
      </c>
      <c r="E20" s="161">
        <v>855.66</v>
      </c>
      <c r="F20" s="161">
        <v>862.22</v>
      </c>
      <c r="G20" s="161">
        <v>945.61</v>
      </c>
      <c r="H20" s="161">
        <v>958.21</v>
      </c>
      <c r="I20" s="161">
        <v>990.14</v>
      </c>
      <c r="J20" s="161">
        <v>1138.86</v>
      </c>
      <c r="K20" s="161">
        <v>1199.26</v>
      </c>
      <c r="L20" s="161">
        <v>1202.19</v>
      </c>
      <c r="M20" s="161">
        <v>1204.65</v>
      </c>
      <c r="N20" s="161">
        <v>1199.1</v>
      </c>
      <c r="O20" s="161">
        <v>1189.33</v>
      </c>
      <c r="P20" s="161">
        <v>1170.88</v>
      </c>
      <c r="Q20" s="161">
        <v>1137.15</v>
      </c>
      <c r="R20" s="161">
        <v>1160.33</v>
      </c>
      <c r="S20" s="161">
        <v>1164.03</v>
      </c>
      <c r="T20" s="161">
        <v>1140.7</v>
      </c>
      <c r="U20" s="161">
        <v>1123.42</v>
      </c>
      <c r="V20" s="161">
        <v>1017.06</v>
      </c>
      <c r="W20" s="161">
        <v>987.34</v>
      </c>
      <c r="X20" s="161">
        <v>949.73</v>
      </c>
      <c r="Y20" s="161">
        <v>944.96</v>
      </c>
    </row>
    <row r="21" spans="1:25" ht="15.75">
      <c r="A21" s="39">
        <v>15</v>
      </c>
      <c r="B21" s="161">
        <v>893.48</v>
      </c>
      <c r="C21" s="161">
        <v>873.19</v>
      </c>
      <c r="D21" s="161">
        <v>860.52</v>
      </c>
      <c r="E21" s="161">
        <v>860.29</v>
      </c>
      <c r="F21" s="161">
        <v>861.57</v>
      </c>
      <c r="G21" s="161">
        <v>948.24</v>
      </c>
      <c r="H21" s="161">
        <v>962.53</v>
      </c>
      <c r="I21" s="161">
        <v>1011.01</v>
      </c>
      <c r="J21" s="161">
        <v>1033.36</v>
      </c>
      <c r="K21" s="161">
        <v>1080.98</v>
      </c>
      <c r="L21" s="161">
        <v>1130.44</v>
      </c>
      <c r="M21" s="161">
        <v>1138.82</v>
      </c>
      <c r="N21" s="161">
        <v>1137.31</v>
      </c>
      <c r="O21" s="161">
        <v>1136.15</v>
      </c>
      <c r="P21" s="161">
        <v>1133.5</v>
      </c>
      <c r="Q21" s="161">
        <v>1096.73</v>
      </c>
      <c r="R21" s="161">
        <v>1175.38</v>
      </c>
      <c r="S21" s="161">
        <v>1204.97</v>
      </c>
      <c r="T21" s="161">
        <v>1226.41</v>
      </c>
      <c r="U21" s="161">
        <v>1180.2</v>
      </c>
      <c r="V21" s="161">
        <v>1105.17</v>
      </c>
      <c r="W21" s="161">
        <v>1014.94</v>
      </c>
      <c r="X21" s="161">
        <v>989.25</v>
      </c>
      <c r="Y21" s="161">
        <v>959.96</v>
      </c>
    </row>
    <row r="22" spans="1:25" ht="15.75">
      <c r="A22" s="39">
        <v>16</v>
      </c>
      <c r="B22" s="161">
        <v>972.26</v>
      </c>
      <c r="C22" s="161">
        <v>934.23</v>
      </c>
      <c r="D22" s="161">
        <v>918.27</v>
      </c>
      <c r="E22" s="161">
        <v>922.68</v>
      </c>
      <c r="F22" s="161">
        <v>935.14</v>
      </c>
      <c r="G22" s="161">
        <v>966.17</v>
      </c>
      <c r="H22" s="161">
        <v>972.07</v>
      </c>
      <c r="I22" s="161">
        <v>1020.06</v>
      </c>
      <c r="J22" s="161">
        <v>1145.13</v>
      </c>
      <c r="K22" s="161">
        <v>1182.16</v>
      </c>
      <c r="L22" s="161">
        <v>1172.84</v>
      </c>
      <c r="M22" s="161">
        <v>1127.3</v>
      </c>
      <c r="N22" s="161">
        <v>1116.9</v>
      </c>
      <c r="O22" s="161">
        <v>1089.15</v>
      </c>
      <c r="P22" s="161">
        <v>1077.1</v>
      </c>
      <c r="Q22" s="161">
        <v>1078.15</v>
      </c>
      <c r="R22" s="161">
        <v>1078.69</v>
      </c>
      <c r="S22" s="161">
        <v>1083.52</v>
      </c>
      <c r="T22" s="161">
        <v>1093.7</v>
      </c>
      <c r="U22" s="161">
        <v>1100.61</v>
      </c>
      <c r="V22" s="161">
        <v>1035.9</v>
      </c>
      <c r="W22" s="161">
        <v>1007.7</v>
      </c>
      <c r="X22" s="161">
        <v>993.96</v>
      </c>
      <c r="Y22" s="161">
        <v>958.64</v>
      </c>
    </row>
    <row r="23" spans="1:25" ht="15.75">
      <c r="A23" s="39">
        <v>17</v>
      </c>
      <c r="B23" s="161">
        <v>939.44</v>
      </c>
      <c r="C23" s="161">
        <v>932.67</v>
      </c>
      <c r="D23" s="161">
        <v>903.72</v>
      </c>
      <c r="E23" s="161">
        <v>885.94</v>
      </c>
      <c r="F23" s="161">
        <v>892.82</v>
      </c>
      <c r="G23" s="161">
        <v>946.3</v>
      </c>
      <c r="H23" s="161">
        <v>969.8</v>
      </c>
      <c r="I23" s="161">
        <v>980.95</v>
      </c>
      <c r="J23" s="161">
        <v>1015.21</v>
      </c>
      <c r="K23" s="161">
        <v>1115.11</v>
      </c>
      <c r="L23" s="161">
        <v>1091.22</v>
      </c>
      <c r="M23" s="161">
        <v>1145.36</v>
      </c>
      <c r="N23" s="161">
        <v>1051.29</v>
      </c>
      <c r="O23" s="161">
        <v>1045.3</v>
      </c>
      <c r="P23" s="161">
        <v>1009.93</v>
      </c>
      <c r="Q23" s="161">
        <v>1005.9</v>
      </c>
      <c r="R23" s="161">
        <v>1019.67</v>
      </c>
      <c r="S23" s="161">
        <v>1074.12</v>
      </c>
      <c r="T23" s="161">
        <v>1085.5</v>
      </c>
      <c r="U23" s="161">
        <v>1087.31</v>
      </c>
      <c r="V23" s="161">
        <v>1082.71</v>
      </c>
      <c r="W23" s="161">
        <v>1009.08</v>
      </c>
      <c r="X23" s="161">
        <v>976.07</v>
      </c>
      <c r="Y23" s="161">
        <v>951.83</v>
      </c>
    </row>
    <row r="24" spans="1:25" ht="15.75">
      <c r="A24" s="39">
        <v>18</v>
      </c>
      <c r="B24" s="161">
        <v>943.12</v>
      </c>
      <c r="C24" s="161">
        <v>908.6</v>
      </c>
      <c r="D24" s="161">
        <v>875.47</v>
      </c>
      <c r="E24" s="161">
        <v>875.97</v>
      </c>
      <c r="F24" s="161">
        <v>895.16</v>
      </c>
      <c r="G24" s="161">
        <v>958.19</v>
      </c>
      <c r="H24" s="161">
        <v>984.32</v>
      </c>
      <c r="I24" s="161">
        <v>1021.52</v>
      </c>
      <c r="J24" s="161">
        <v>1194.71</v>
      </c>
      <c r="K24" s="161">
        <v>1189.93</v>
      </c>
      <c r="L24" s="161">
        <v>1184.48</v>
      </c>
      <c r="M24" s="161">
        <v>1202.35</v>
      </c>
      <c r="N24" s="161">
        <v>1188.52</v>
      </c>
      <c r="O24" s="161">
        <v>1186.86</v>
      </c>
      <c r="P24" s="161">
        <v>1181.28</v>
      </c>
      <c r="Q24" s="161">
        <v>1155.46</v>
      </c>
      <c r="R24" s="161">
        <v>1194.26</v>
      </c>
      <c r="S24" s="161">
        <v>1160.13</v>
      </c>
      <c r="T24" s="161">
        <v>1130.12</v>
      </c>
      <c r="U24" s="161">
        <v>1044.69</v>
      </c>
      <c r="V24" s="161">
        <v>1017.35</v>
      </c>
      <c r="W24" s="161">
        <v>992.73</v>
      </c>
      <c r="X24" s="161">
        <v>947.85</v>
      </c>
      <c r="Y24" s="161">
        <v>943.13</v>
      </c>
    </row>
    <row r="25" spans="1:25" ht="15.75">
      <c r="A25" s="39">
        <v>19</v>
      </c>
      <c r="B25" s="161">
        <v>875.06</v>
      </c>
      <c r="C25" s="161">
        <v>857.48</v>
      </c>
      <c r="D25" s="161">
        <v>859.39</v>
      </c>
      <c r="E25" s="161">
        <v>857.45</v>
      </c>
      <c r="F25" s="161">
        <v>860.01</v>
      </c>
      <c r="G25" s="161">
        <v>922.9</v>
      </c>
      <c r="H25" s="161">
        <v>972.53</v>
      </c>
      <c r="I25" s="161">
        <v>1020.79</v>
      </c>
      <c r="J25" s="161">
        <v>1131.85</v>
      </c>
      <c r="K25" s="161">
        <v>1147.98</v>
      </c>
      <c r="L25" s="161">
        <v>1128.47</v>
      </c>
      <c r="M25" s="161">
        <v>1133.57</v>
      </c>
      <c r="N25" s="161">
        <v>1008.69</v>
      </c>
      <c r="O25" s="161">
        <v>992.55</v>
      </c>
      <c r="P25" s="161">
        <v>991.44</v>
      </c>
      <c r="Q25" s="161">
        <v>991.51</v>
      </c>
      <c r="R25" s="161">
        <v>1047.06</v>
      </c>
      <c r="S25" s="161">
        <v>1101.81</v>
      </c>
      <c r="T25" s="161">
        <v>1106.13</v>
      </c>
      <c r="U25" s="161">
        <v>1065.06</v>
      </c>
      <c r="V25" s="161">
        <v>1004.89</v>
      </c>
      <c r="W25" s="161">
        <v>984.37</v>
      </c>
      <c r="X25" s="161">
        <v>942.11</v>
      </c>
      <c r="Y25" s="161">
        <v>935.75</v>
      </c>
    </row>
    <row r="26" spans="1:25" ht="15.75">
      <c r="A26" s="39">
        <v>20</v>
      </c>
      <c r="B26" s="161">
        <v>872.14</v>
      </c>
      <c r="C26" s="161">
        <v>862.95</v>
      </c>
      <c r="D26" s="161">
        <v>856.42</v>
      </c>
      <c r="E26" s="161">
        <v>851.27</v>
      </c>
      <c r="F26" s="161">
        <v>854.64</v>
      </c>
      <c r="G26" s="161">
        <v>893.83</v>
      </c>
      <c r="H26" s="161">
        <v>967.49</v>
      </c>
      <c r="I26" s="161">
        <v>1008.98</v>
      </c>
      <c r="J26" s="161">
        <v>982.19</v>
      </c>
      <c r="K26" s="161">
        <v>972.62</v>
      </c>
      <c r="L26" s="161">
        <v>962.67</v>
      </c>
      <c r="M26" s="161">
        <v>962.34</v>
      </c>
      <c r="N26" s="161">
        <v>933.79</v>
      </c>
      <c r="O26" s="161">
        <v>908.5</v>
      </c>
      <c r="P26" s="161">
        <v>883.99</v>
      </c>
      <c r="Q26" s="161">
        <v>865.89</v>
      </c>
      <c r="R26" s="161">
        <v>904.2</v>
      </c>
      <c r="S26" s="161">
        <v>946.11</v>
      </c>
      <c r="T26" s="161">
        <v>965.14</v>
      </c>
      <c r="U26" s="161">
        <v>960.2</v>
      </c>
      <c r="V26" s="161">
        <v>966.98</v>
      </c>
      <c r="W26" s="161">
        <v>955.46</v>
      </c>
      <c r="X26" s="161">
        <v>924.06</v>
      </c>
      <c r="Y26" s="161">
        <v>884.64</v>
      </c>
    </row>
    <row r="27" spans="1:25" ht="15.75">
      <c r="A27" s="39">
        <v>21</v>
      </c>
      <c r="B27" s="161">
        <v>881.21</v>
      </c>
      <c r="C27" s="161">
        <v>859.14</v>
      </c>
      <c r="D27" s="161">
        <v>853.13</v>
      </c>
      <c r="E27" s="161">
        <v>847.2</v>
      </c>
      <c r="F27" s="161">
        <v>855.51</v>
      </c>
      <c r="G27" s="161">
        <v>917.05</v>
      </c>
      <c r="H27" s="161">
        <v>962.37</v>
      </c>
      <c r="I27" s="161">
        <v>1000.85</v>
      </c>
      <c r="J27" s="161">
        <v>980.61</v>
      </c>
      <c r="K27" s="161">
        <v>979.92</v>
      </c>
      <c r="L27" s="161">
        <v>1005.64</v>
      </c>
      <c r="M27" s="161">
        <v>1020.86</v>
      </c>
      <c r="N27" s="161">
        <v>1014.43</v>
      </c>
      <c r="O27" s="161">
        <v>1007.31</v>
      </c>
      <c r="P27" s="161">
        <v>984.67</v>
      </c>
      <c r="Q27" s="161">
        <v>971.38</v>
      </c>
      <c r="R27" s="161">
        <v>1197.15</v>
      </c>
      <c r="S27" s="161">
        <v>1195.63</v>
      </c>
      <c r="T27" s="161">
        <v>1139.29</v>
      </c>
      <c r="U27" s="161">
        <v>1115.58</v>
      </c>
      <c r="V27" s="161">
        <v>973.12</v>
      </c>
      <c r="W27" s="161">
        <v>961.97</v>
      </c>
      <c r="X27" s="161">
        <v>949.85</v>
      </c>
      <c r="Y27" s="161">
        <v>910.68</v>
      </c>
    </row>
    <row r="28" spans="1:25" ht="15.75">
      <c r="A28" s="39">
        <v>22</v>
      </c>
      <c r="B28" s="161">
        <v>914.68</v>
      </c>
      <c r="C28" s="161">
        <v>893.17</v>
      </c>
      <c r="D28" s="161">
        <v>874.24</v>
      </c>
      <c r="E28" s="161">
        <v>856.11</v>
      </c>
      <c r="F28" s="161">
        <v>863.96</v>
      </c>
      <c r="G28" s="161">
        <v>931.52</v>
      </c>
      <c r="H28" s="161">
        <v>978.15</v>
      </c>
      <c r="I28" s="161">
        <v>1023.19</v>
      </c>
      <c r="J28" s="161">
        <v>1190.68</v>
      </c>
      <c r="K28" s="161">
        <v>1201.18</v>
      </c>
      <c r="L28" s="161">
        <v>1216.42</v>
      </c>
      <c r="M28" s="161">
        <v>1212.67</v>
      </c>
      <c r="N28" s="161">
        <v>1191.3</v>
      </c>
      <c r="O28" s="161">
        <v>1191.42</v>
      </c>
      <c r="P28" s="161">
        <v>1188.26</v>
      </c>
      <c r="Q28" s="161">
        <v>1125.93</v>
      </c>
      <c r="R28" s="161">
        <v>1163.61</v>
      </c>
      <c r="S28" s="161">
        <v>1131.6</v>
      </c>
      <c r="T28" s="161">
        <v>1115.03</v>
      </c>
      <c r="U28" s="161">
        <v>1075.4</v>
      </c>
      <c r="V28" s="161">
        <v>1010.91</v>
      </c>
      <c r="W28" s="161">
        <v>963.03</v>
      </c>
      <c r="X28" s="161">
        <v>952.51</v>
      </c>
      <c r="Y28" s="161">
        <v>931.79</v>
      </c>
    </row>
    <row r="29" spans="1:25" ht="15.75">
      <c r="A29" s="39">
        <v>23</v>
      </c>
      <c r="B29" s="161">
        <v>934.86</v>
      </c>
      <c r="C29" s="161">
        <v>919.99</v>
      </c>
      <c r="D29" s="161">
        <v>900.41</v>
      </c>
      <c r="E29" s="161">
        <v>899.57</v>
      </c>
      <c r="F29" s="161">
        <v>914.43</v>
      </c>
      <c r="G29" s="161">
        <v>964.48</v>
      </c>
      <c r="H29" s="161">
        <v>969.83</v>
      </c>
      <c r="I29" s="161">
        <v>978.91</v>
      </c>
      <c r="J29" s="161">
        <v>1135.87</v>
      </c>
      <c r="K29" s="161">
        <v>1200.24</v>
      </c>
      <c r="L29" s="161">
        <v>1199.67</v>
      </c>
      <c r="M29" s="161">
        <v>1193.62</v>
      </c>
      <c r="N29" s="161">
        <v>1184.56</v>
      </c>
      <c r="O29" s="161">
        <v>1180.33</v>
      </c>
      <c r="P29" s="161">
        <v>1176.21</v>
      </c>
      <c r="Q29" s="161">
        <v>1126.61</v>
      </c>
      <c r="R29" s="161">
        <v>1130.03</v>
      </c>
      <c r="S29" s="161">
        <v>1128.63</v>
      </c>
      <c r="T29" s="161">
        <v>1124</v>
      </c>
      <c r="U29" s="161">
        <v>1088.37</v>
      </c>
      <c r="V29" s="161">
        <v>1073.71</v>
      </c>
      <c r="W29" s="161">
        <v>942.47</v>
      </c>
      <c r="X29" s="161">
        <v>954.38</v>
      </c>
      <c r="Y29" s="161">
        <v>937.29</v>
      </c>
    </row>
    <row r="30" spans="1:25" ht="15.75">
      <c r="A30" s="39">
        <v>24</v>
      </c>
      <c r="B30" s="161">
        <v>916.23</v>
      </c>
      <c r="C30" s="161">
        <v>887.27</v>
      </c>
      <c r="D30" s="161">
        <v>871.45</v>
      </c>
      <c r="E30" s="161">
        <v>859.42</v>
      </c>
      <c r="F30" s="161">
        <v>874.13</v>
      </c>
      <c r="G30" s="161">
        <v>908</v>
      </c>
      <c r="H30" s="161">
        <v>898.75</v>
      </c>
      <c r="I30" s="161">
        <v>922.63</v>
      </c>
      <c r="J30" s="161">
        <v>961.96</v>
      </c>
      <c r="K30" s="161">
        <v>989.77</v>
      </c>
      <c r="L30" s="161">
        <v>1057.02</v>
      </c>
      <c r="M30" s="161">
        <v>987.69</v>
      </c>
      <c r="N30" s="161">
        <v>970.87</v>
      </c>
      <c r="O30" s="161">
        <v>975.83</v>
      </c>
      <c r="P30" s="161">
        <v>995.74</v>
      </c>
      <c r="Q30" s="161">
        <v>1007.81</v>
      </c>
      <c r="R30" s="161">
        <v>1094.76</v>
      </c>
      <c r="S30" s="161">
        <v>1134.36</v>
      </c>
      <c r="T30" s="161">
        <v>1132.59</v>
      </c>
      <c r="U30" s="161">
        <v>1093.38</v>
      </c>
      <c r="V30" s="161">
        <v>1093.33</v>
      </c>
      <c r="W30" s="161">
        <v>994.39</v>
      </c>
      <c r="X30" s="161">
        <v>1016.8</v>
      </c>
      <c r="Y30" s="161">
        <v>924.85</v>
      </c>
    </row>
    <row r="31" spans="1:25" ht="15.75">
      <c r="A31" s="39">
        <v>25</v>
      </c>
      <c r="B31" s="161">
        <v>928.84</v>
      </c>
      <c r="C31" s="161">
        <v>928.79</v>
      </c>
      <c r="D31" s="161">
        <v>894.89</v>
      </c>
      <c r="E31" s="161">
        <v>894.84</v>
      </c>
      <c r="F31" s="161">
        <v>909.23</v>
      </c>
      <c r="G31" s="161">
        <v>954.17</v>
      </c>
      <c r="H31" s="161">
        <v>982.89</v>
      </c>
      <c r="I31" s="161">
        <v>1095.22</v>
      </c>
      <c r="J31" s="161">
        <v>1259.32</v>
      </c>
      <c r="K31" s="161">
        <v>1294.34</v>
      </c>
      <c r="L31" s="161">
        <v>1313.62</v>
      </c>
      <c r="M31" s="161">
        <v>1322.51</v>
      </c>
      <c r="N31" s="161">
        <v>1307.44</v>
      </c>
      <c r="O31" s="161">
        <v>1312.56</v>
      </c>
      <c r="P31" s="161">
        <v>1305.03</v>
      </c>
      <c r="Q31" s="161">
        <v>1269.29</v>
      </c>
      <c r="R31" s="161">
        <v>1271.79</v>
      </c>
      <c r="S31" s="161">
        <v>1251.48</v>
      </c>
      <c r="T31" s="161">
        <v>1233.47</v>
      </c>
      <c r="U31" s="161">
        <v>1124.88</v>
      </c>
      <c r="V31" s="161">
        <v>1073.68</v>
      </c>
      <c r="W31" s="161">
        <v>994.64</v>
      </c>
      <c r="X31" s="161">
        <v>975.47</v>
      </c>
      <c r="Y31" s="161">
        <v>927.23</v>
      </c>
    </row>
    <row r="32" spans="1:25" ht="15.75">
      <c r="A32" s="39">
        <v>26</v>
      </c>
      <c r="B32" s="161">
        <v>869.69</v>
      </c>
      <c r="C32" s="161">
        <v>859.04</v>
      </c>
      <c r="D32" s="161">
        <v>855.57</v>
      </c>
      <c r="E32" s="161">
        <v>847.07</v>
      </c>
      <c r="F32" s="161">
        <v>852.88</v>
      </c>
      <c r="G32" s="161">
        <v>950.52</v>
      </c>
      <c r="H32" s="161">
        <v>958.15</v>
      </c>
      <c r="I32" s="161">
        <v>1003.96</v>
      </c>
      <c r="J32" s="161">
        <v>1132.66</v>
      </c>
      <c r="K32" s="161">
        <v>1148.69</v>
      </c>
      <c r="L32" s="161">
        <v>1121.71</v>
      </c>
      <c r="M32" s="161">
        <v>1121.87</v>
      </c>
      <c r="N32" s="161">
        <v>1054.29</v>
      </c>
      <c r="O32" s="161">
        <v>1029.67</v>
      </c>
      <c r="P32" s="161">
        <v>1003.07</v>
      </c>
      <c r="Q32" s="161">
        <v>992.87</v>
      </c>
      <c r="R32" s="161">
        <v>994.29</v>
      </c>
      <c r="S32" s="161">
        <v>985.93</v>
      </c>
      <c r="T32" s="161">
        <v>1103.2</v>
      </c>
      <c r="U32" s="161">
        <v>1028.73</v>
      </c>
      <c r="V32" s="161">
        <v>1022.92</v>
      </c>
      <c r="W32" s="161">
        <v>1001.04</v>
      </c>
      <c r="X32" s="161">
        <v>955.29</v>
      </c>
      <c r="Y32" s="161">
        <v>910.02</v>
      </c>
    </row>
    <row r="33" spans="1:25" ht="15.75">
      <c r="A33" s="39">
        <v>27</v>
      </c>
      <c r="B33" s="161">
        <v>892.61</v>
      </c>
      <c r="C33" s="161">
        <v>856.04</v>
      </c>
      <c r="D33" s="161">
        <v>854.4</v>
      </c>
      <c r="E33" s="161">
        <v>855.08</v>
      </c>
      <c r="F33" s="161">
        <v>862.89</v>
      </c>
      <c r="G33" s="161">
        <v>896.29</v>
      </c>
      <c r="H33" s="161">
        <v>935.02</v>
      </c>
      <c r="I33" s="161">
        <v>975.4</v>
      </c>
      <c r="J33" s="161">
        <v>1025.98</v>
      </c>
      <c r="K33" s="161">
        <v>986.96</v>
      </c>
      <c r="L33" s="161">
        <v>984.85</v>
      </c>
      <c r="M33" s="161">
        <v>987.56</v>
      </c>
      <c r="N33" s="161">
        <v>993.69</v>
      </c>
      <c r="O33" s="161">
        <v>1003.98</v>
      </c>
      <c r="P33" s="161">
        <v>980.09</v>
      </c>
      <c r="Q33" s="161">
        <v>1072.08</v>
      </c>
      <c r="R33" s="161">
        <v>1138.2</v>
      </c>
      <c r="S33" s="161">
        <v>1109.03</v>
      </c>
      <c r="T33" s="161">
        <v>1195.18</v>
      </c>
      <c r="U33" s="161">
        <v>1107.43</v>
      </c>
      <c r="V33" s="161">
        <v>1044.2</v>
      </c>
      <c r="W33" s="161">
        <v>989.89</v>
      </c>
      <c r="X33" s="161">
        <v>976.71</v>
      </c>
      <c r="Y33" s="161">
        <v>925.07</v>
      </c>
    </row>
    <row r="34" spans="1:25" ht="15.75">
      <c r="A34" s="39">
        <v>28</v>
      </c>
      <c r="B34" s="161">
        <v>924.01</v>
      </c>
      <c r="C34" s="161">
        <v>908.05</v>
      </c>
      <c r="D34" s="161">
        <v>905.81</v>
      </c>
      <c r="E34" s="161">
        <v>882.44</v>
      </c>
      <c r="F34" s="161">
        <v>933.77</v>
      </c>
      <c r="G34" s="161">
        <v>950.67</v>
      </c>
      <c r="H34" s="161">
        <v>967.24</v>
      </c>
      <c r="I34" s="161">
        <v>1016.51</v>
      </c>
      <c r="J34" s="161">
        <v>1230.16</v>
      </c>
      <c r="K34" s="161">
        <v>1254.95</v>
      </c>
      <c r="L34" s="161">
        <v>1292.58</v>
      </c>
      <c r="M34" s="161">
        <v>1299.62</v>
      </c>
      <c r="N34" s="161">
        <v>1280.29</v>
      </c>
      <c r="O34" s="161">
        <v>1158.65</v>
      </c>
      <c r="P34" s="161">
        <v>1155.28</v>
      </c>
      <c r="Q34" s="161">
        <v>1113.06</v>
      </c>
      <c r="R34" s="161">
        <v>1187.31</v>
      </c>
      <c r="S34" s="161">
        <v>1184.88</v>
      </c>
      <c r="T34" s="161">
        <v>1179.84</v>
      </c>
      <c r="U34" s="161">
        <v>1113.53</v>
      </c>
      <c r="V34" s="161">
        <v>1059.28</v>
      </c>
      <c r="W34" s="161">
        <v>1007.53</v>
      </c>
      <c r="X34" s="161">
        <v>990.13</v>
      </c>
      <c r="Y34" s="161">
        <v>961.19</v>
      </c>
    </row>
    <row r="35" spans="1:25" ht="15.75">
      <c r="A35" s="39">
        <v>29</v>
      </c>
      <c r="B35" s="161">
        <v>961.49</v>
      </c>
      <c r="C35" s="161">
        <v>956.45</v>
      </c>
      <c r="D35" s="161">
        <v>953.86</v>
      </c>
      <c r="E35" s="161">
        <v>949.25</v>
      </c>
      <c r="F35" s="161">
        <v>951.12</v>
      </c>
      <c r="G35" s="161">
        <v>977.89</v>
      </c>
      <c r="H35" s="161">
        <v>979.58</v>
      </c>
      <c r="I35" s="161">
        <v>1043.3</v>
      </c>
      <c r="J35" s="161">
        <v>1272.42</v>
      </c>
      <c r="K35" s="161">
        <v>1334.21</v>
      </c>
      <c r="L35" s="161">
        <v>1338.78</v>
      </c>
      <c r="M35" s="161">
        <v>1297.96</v>
      </c>
      <c r="N35" s="161">
        <v>1242.28</v>
      </c>
      <c r="O35" s="161">
        <v>1198.56</v>
      </c>
      <c r="P35" s="161">
        <v>1175.81</v>
      </c>
      <c r="Q35" s="161">
        <v>1158.77</v>
      </c>
      <c r="R35" s="161">
        <v>1094.59</v>
      </c>
      <c r="S35" s="161">
        <v>1093.07</v>
      </c>
      <c r="T35" s="161">
        <v>1270.83</v>
      </c>
      <c r="U35" s="161">
        <v>1227.3</v>
      </c>
      <c r="V35" s="161">
        <v>1208.12</v>
      </c>
      <c r="W35" s="161">
        <v>1178.53</v>
      </c>
      <c r="X35" s="161">
        <v>1028.13</v>
      </c>
      <c r="Y35" s="161">
        <v>1001.64</v>
      </c>
    </row>
    <row r="36" spans="1:25" ht="15.75">
      <c r="A36" s="39">
        <v>30</v>
      </c>
      <c r="B36" s="161">
        <v>1001.43</v>
      </c>
      <c r="C36" s="161">
        <v>984.84</v>
      </c>
      <c r="D36" s="161">
        <v>975.77</v>
      </c>
      <c r="E36" s="161">
        <v>980.89</v>
      </c>
      <c r="F36" s="161">
        <v>989</v>
      </c>
      <c r="G36" s="161">
        <v>992.32</v>
      </c>
      <c r="H36" s="161">
        <v>1006.32</v>
      </c>
      <c r="I36" s="161">
        <v>1054.73</v>
      </c>
      <c r="J36" s="161">
        <v>1112.62</v>
      </c>
      <c r="K36" s="161">
        <v>1261.64</v>
      </c>
      <c r="L36" s="161">
        <v>1271.51</v>
      </c>
      <c r="M36" s="161">
        <v>1267.41</v>
      </c>
      <c r="N36" s="161">
        <v>1258.48</v>
      </c>
      <c r="O36" s="161">
        <v>1195.15</v>
      </c>
      <c r="P36" s="161">
        <v>1190.68</v>
      </c>
      <c r="Q36" s="161">
        <v>1116.7</v>
      </c>
      <c r="R36" s="161">
        <v>1106.47</v>
      </c>
      <c r="S36" s="161">
        <v>1105.04</v>
      </c>
      <c r="T36" s="161">
        <v>1114.1</v>
      </c>
      <c r="U36" s="161">
        <v>1105.74</v>
      </c>
      <c r="V36" s="161">
        <v>1103.24</v>
      </c>
      <c r="W36" s="161">
        <v>1039.76</v>
      </c>
      <c r="X36" s="161">
        <v>1001.52</v>
      </c>
      <c r="Y36" s="161">
        <v>997.31</v>
      </c>
    </row>
    <row r="37" spans="1:25" ht="15.75" hidden="1" outlineLevel="1">
      <c r="A37" s="39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25" ht="15.75" collapsed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5.75">
      <c r="A39" s="127" t="s">
        <v>104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>
        <v>724882.7109715</v>
      </c>
      <c r="O39" s="128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5.75">
      <c r="A41" s="22" t="s">
        <v>81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.75">
      <c r="A42" s="158" t="s">
        <v>20</v>
      </c>
      <c r="B42" s="159" t="s">
        <v>102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</row>
    <row r="43" spans="1:25" ht="15.75">
      <c r="A43" s="158"/>
      <c r="B43" s="160" t="s">
        <v>21</v>
      </c>
      <c r="C43" s="160" t="s">
        <v>22</v>
      </c>
      <c r="D43" s="160" t="s">
        <v>23</v>
      </c>
      <c r="E43" s="160" t="s">
        <v>24</v>
      </c>
      <c r="F43" s="160" t="s">
        <v>25</v>
      </c>
      <c r="G43" s="160" t="s">
        <v>26</v>
      </c>
      <c r="H43" s="160" t="s">
        <v>27</v>
      </c>
      <c r="I43" s="160" t="s">
        <v>28</v>
      </c>
      <c r="J43" s="160" t="s">
        <v>29</v>
      </c>
      <c r="K43" s="160" t="s">
        <v>30</v>
      </c>
      <c r="L43" s="160" t="s">
        <v>31</v>
      </c>
      <c r="M43" s="160" t="s">
        <v>32</v>
      </c>
      <c r="N43" s="160" t="s">
        <v>33</v>
      </c>
      <c r="O43" s="160" t="s">
        <v>34</v>
      </c>
      <c r="P43" s="160" t="s">
        <v>35</v>
      </c>
      <c r="Q43" s="160" t="s">
        <v>36</v>
      </c>
      <c r="R43" s="160" t="s">
        <v>37</v>
      </c>
      <c r="S43" s="160" t="s">
        <v>38</v>
      </c>
      <c r="T43" s="160" t="s">
        <v>39</v>
      </c>
      <c r="U43" s="160" t="s">
        <v>40</v>
      </c>
      <c r="V43" s="160" t="s">
        <v>41</v>
      </c>
      <c r="W43" s="160" t="s">
        <v>42</v>
      </c>
      <c r="X43" s="160" t="s">
        <v>43</v>
      </c>
      <c r="Y43" s="160" t="s">
        <v>44</v>
      </c>
    </row>
    <row r="44" spans="1:25" ht="15.75">
      <c r="A44" s="39">
        <v>1</v>
      </c>
      <c r="B44" s="74">
        <v>830.84</v>
      </c>
      <c r="C44" s="74">
        <v>792.69</v>
      </c>
      <c r="D44" s="74">
        <v>774.31</v>
      </c>
      <c r="E44" s="74">
        <v>768.85</v>
      </c>
      <c r="F44" s="74">
        <v>800.52</v>
      </c>
      <c r="G44" s="74">
        <v>841.44</v>
      </c>
      <c r="H44" s="74">
        <v>855.12</v>
      </c>
      <c r="I44" s="74">
        <v>898.41</v>
      </c>
      <c r="J44" s="74">
        <v>1003.89</v>
      </c>
      <c r="K44" s="74">
        <v>982.21</v>
      </c>
      <c r="L44" s="74">
        <v>867.22</v>
      </c>
      <c r="M44" s="74">
        <v>871.68</v>
      </c>
      <c r="N44" s="74">
        <v>858.64</v>
      </c>
      <c r="O44" s="74">
        <v>857.73</v>
      </c>
      <c r="P44" s="74">
        <v>857.97</v>
      </c>
      <c r="Q44" s="74">
        <v>852.66</v>
      </c>
      <c r="R44" s="74">
        <v>858.74</v>
      </c>
      <c r="S44" s="74">
        <v>870.71</v>
      </c>
      <c r="T44" s="74">
        <v>877.27</v>
      </c>
      <c r="U44" s="74">
        <v>858.93</v>
      </c>
      <c r="V44" s="74">
        <v>858.24</v>
      </c>
      <c r="W44" s="74">
        <v>845.87</v>
      </c>
      <c r="X44" s="74">
        <v>839.81</v>
      </c>
      <c r="Y44" s="74">
        <v>836.22</v>
      </c>
    </row>
    <row r="45" spans="1:25" ht="15.75">
      <c r="A45" s="39">
        <v>2</v>
      </c>
      <c r="B45" s="74">
        <v>836.57</v>
      </c>
      <c r="C45" s="74">
        <v>819.31</v>
      </c>
      <c r="D45" s="74">
        <v>815.48</v>
      </c>
      <c r="E45" s="74">
        <v>784.7</v>
      </c>
      <c r="F45" s="74">
        <v>788.6</v>
      </c>
      <c r="G45" s="74">
        <v>826.37</v>
      </c>
      <c r="H45" s="74">
        <v>841.48</v>
      </c>
      <c r="I45" s="74">
        <v>851.58</v>
      </c>
      <c r="J45" s="74">
        <v>980.93</v>
      </c>
      <c r="K45" s="74">
        <v>1061.82</v>
      </c>
      <c r="L45" s="74">
        <v>1058.7</v>
      </c>
      <c r="M45" s="74">
        <v>1056.97</v>
      </c>
      <c r="N45" s="74">
        <v>1096.5</v>
      </c>
      <c r="O45" s="74">
        <v>1097.25</v>
      </c>
      <c r="P45" s="74">
        <v>1057.55</v>
      </c>
      <c r="Q45" s="74">
        <v>1052.93</v>
      </c>
      <c r="R45" s="74">
        <v>1055.51</v>
      </c>
      <c r="S45" s="74">
        <v>1057.79</v>
      </c>
      <c r="T45" s="74">
        <v>1060.46</v>
      </c>
      <c r="U45" s="74">
        <v>1064.26</v>
      </c>
      <c r="V45" s="74">
        <v>1068.31</v>
      </c>
      <c r="W45" s="74">
        <v>1029.19</v>
      </c>
      <c r="X45" s="74">
        <v>880.19</v>
      </c>
      <c r="Y45" s="74">
        <v>866.93</v>
      </c>
    </row>
    <row r="46" spans="1:25" ht="15.75">
      <c r="A46" s="39">
        <v>3</v>
      </c>
      <c r="B46" s="74">
        <v>820.63</v>
      </c>
      <c r="C46" s="74">
        <v>777.39</v>
      </c>
      <c r="D46" s="74">
        <v>748.03</v>
      </c>
      <c r="E46" s="74">
        <v>733.51</v>
      </c>
      <c r="F46" s="74">
        <v>715.91</v>
      </c>
      <c r="G46" s="74">
        <v>732.35</v>
      </c>
      <c r="H46" s="74">
        <v>771.61</v>
      </c>
      <c r="I46" s="74">
        <v>779.07</v>
      </c>
      <c r="J46" s="74">
        <v>925.4</v>
      </c>
      <c r="K46" s="74">
        <v>1067.02</v>
      </c>
      <c r="L46" s="74">
        <v>1086.55</v>
      </c>
      <c r="M46" s="74">
        <v>1089.65</v>
      </c>
      <c r="N46" s="74">
        <v>1071.02</v>
      </c>
      <c r="O46" s="74">
        <v>1050.16</v>
      </c>
      <c r="P46" s="74">
        <v>1031.16</v>
      </c>
      <c r="Q46" s="74">
        <v>1024.68</v>
      </c>
      <c r="R46" s="74">
        <v>1026.01</v>
      </c>
      <c r="S46" s="74">
        <v>1021.14</v>
      </c>
      <c r="T46" s="74">
        <v>1059.52</v>
      </c>
      <c r="U46" s="74">
        <v>1059.48</v>
      </c>
      <c r="V46" s="74">
        <v>1048.54</v>
      </c>
      <c r="W46" s="74">
        <v>848.48</v>
      </c>
      <c r="X46" s="74">
        <v>841.51</v>
      </c>
      <c r="Y46" s="74">
        <v>864.02</v>
      </c>
    </row>
    <row r="47" spans="1:25" ht="15.75">
      <c r="A47" s="39">
        <v>4</v>
      </c>
      <c r="B47" s="74">
        <v>830.97</v>
      </c>
      <c r="C47" s="74">
        <v>756.53</v>
      </c>
      <c r="D47" s="74">
        <v>747.51</v>
      </c>
      <c r="E47" s="74">
        <v>738.65</v>
      </c>
      <c r="F47" s="74">
        <v>747.84</v>
      </c>
      <c r="G47" s="74">
        <v>813.82</v>
      </c>
      <c r="H47" s="74">
        <v>847.46</v>
      </c>
      <c r="I47" s="74">
        <v>868.09</v>
      </c>
      <c r="J47" s="74">
        <v>1035.3</v>
      </c>
      <c r="K47" s="74">
        <v>1049.33</v>
      </c>
      <c r="L47" s="74">
        <v>1033.93</v>
      </c>
      <c r="M47" s="74">
        <v>1028.92</v>
      </c>
      <c r="N47" s="74">
        <v>1006.11</v>
      </c>
      <c r="O47" s="74">
        <v>1012.24</v>
      </c>
      <c r="P47" s="74">
        <v>932.36</v>
      </c>
      <c r="Q47" s="74">
        <v>865.48</v>
      </c>
      <c r="R47" s="74">
        <v>939.34</v>
      </c>
      <c r="S47" s="74">
        <v>1008.65</v>
      </c>
      <c r="T47" s="74">
        <v>986.02</v>
      </c>
      <c r="U47" s="74">
        <v>967.46</v>
      </c>
      <c r="V47" s="74">
        <v>854.95</v>
      </c>
      <c r="W47" s="74">
        <v>853.56</v>
      </c>
      <c r="X47" s="74">
        <v>836.13</v>
      </c>
      <c r="Y47" s="74">
        <v>809.16</v>
      </c>
    </row>
    <row r="48" spans="1:25" ht="15.75">
      <c r="A48" s="39">
        <v>5</v>
      </c>
      <c r="B48" s="74">
        <v>752</v>
      </c>
      <c r="C48" s="74">
        <v>741.14</v>
      </c>
      <c r="D48" s="74">
        <v>639.63</v>
      </c>
      <c r="E48" s="74">
        <v>19.65</v>
      </c>
      <c r="F48" s="74">
        <v>734.96</v>
      </c>
      <c r="G48" s="74">
        <v>787.32</v>
      </c>
      <c r="H48" s="74">
        <v>829.09</v>
      </c>
      <c r="I48" s="74">
        <v>851.76</v>
      </c>
      <c r="J48" s="74">
        <v>965.38</v>
      </c>
      <c r="K48" s="74">
        <v>964.38</v>
      </c>
      <c r="L48" s="74">
        <v>858.22</v>
      </c>
      <c r="M48" s="74">
        <v>857.49</v>
      </c>
      <c r="N48" s="74">
        <v>848.32</v>
      </c>
      <c r="O48" s="74">
        <v>640.56</v>
      </c>
      <c r="P48" s="74">
        <v>390.5</v>
      </c>
      <c r="Q48" s="74">
        <v>389.77</v>
      </c>
      <c r="R48" s="74">
        <v>657.25</v>
      </c>
      <c r="S48" s="74">
        <v>769.18</v>
      </c>
      <c r="T48" s="74">
        <v>842.61</v>
      </c>
      <c r="U48" s="74">
        <v>843.4</v>
      </c>
      <c r="V48" s="74">
        <v>810.93</v>
      </c>
      <c r="W48" s="74">
        <v>806.52</v>
      </c>
      <c r="X48" s="74">
        <v>787.63</v>
      </c>
      <c r="Y48" s="74">
        <v>754.39</v>
      </c>
    </row>
    <row r="49" spans="1:25" ht="15.75">
      <c r="A49" s="39">
        <v>6</v>
      </c>
      <c r="B49" s="74">
        <v>781.77</v>
      </c>
      <c r="C49" s="74">
        <v>714.78</v>
      </c>
      <c r="D49" s="74">
        <v>716.62</v>
      </c>
      <c r="E49" s="74">
        <v>720.22</v>
      </c>
      <c r="F49" s="74">
        <v>730.78</v>
      </c>
      <c r="G49" s="74">
        <v>815.5</v>
      </c>
      <c r="H49" s="74">
        <v>824.74</v>
      </c>
      <c r="I49" s="74">
        <v>917.89</v>
      </c>
      <c r="J49" s="74">
        <v>1074.25</v>
      </c>
      <c r="K49" s="74">
        <v>1068.61</v>
      </c>
      <c r="L49" s="74">
        <v>1043.71</v>
      </c>
      <c r="M49" s="74">
        <v>1068.12</v>
      </c>
      <c r="N49" s="74">
        <v>1043.41</v>
      </c>
      <c r="O49" s="74">
        <v>1063.73</v>
      </c>
      <c r="P49" s="74">
        <v>1063.45</v>
      </c>
      <c r="Q49" s="74">
        <v>1043.4</v>
      </c>
      <c r="R49" s="74">
        <v>1045.89</v>
      </c>
      <c r="S49" s="74">
        <v>1095.02</v>
      </c>
      <c r="T49" s="74">
        <v>1071.4</v>
      </c>
      <c r="U49" s="74">
        <v>1045.23</v>
      </c>
      <c r="V49" s="74">
        <v>897.4</v>
      </c>
      <c r="W49" s="74">
        <v>845.29</v>
      </c>
      <c r="X49" s="74">
        <v>823.88</v>
      </c>
      <c r="Y49" s="74">
        <v>798.92</v>
      </c>
    </row>
    <row r="50" spans="1:25" ht="15.75">
      <c r="A50" s="39">
        <v>7</v>
      </c>
      <c r="B50" s="74">
        <v>786.55</v>
      </c>
      <c r="C50" s="74">
        <v>785.04</v>
      </c>
      <c r="D50" s="74">
        <v>777.65</v>
      </c>
      <c r="E50" s="74">
        <v>782.3</v>
      </c>
      <c r="F50" s="74">
        <v>790.25</v>
      </c>
      <c r="G50" s="74">
        <v>817.04</v>
      </c>
      <c r="H50" s="74">
        <v>822.65</v>
      </c>
      <c r="I50" s="74">
        <v>902.57</v>
      </c>
      <c r="J50" s="74">
        <v>1032.87</v>
      </c>
      <c r="K50" s="74">
        <v>1038.97</v>
      </c>
      <c r="L50" s="74">
        <v>1036.36</v>
      </c>
      <c r="M50" s="74">
        <v>1037.36</v>
      </c>
      <c r="N50" s="74">
        <v>1036.24</v>
      </c>
      <c r="O50" s="74">
        <v>1016.18</v>
      </c>
      <c r="P50" s="74">
        <v>1013.06</v>
      </c>
      <c r="Q50" s="74">
        <v>1007.04</v>
      </c>
      <c r="R50" s="74">
        <v>1006.25</v>
      </c>
      <c r="S50" s="74">
        <v>1023.66</v>
      </c>
      <c r="T50" s="74">
        <v>1021.86</v>
      </c>
      <c r="U50" s="74">
        <v>960</v>
      </c>
      <c r="V50" s="74">
        <v>848.04</v>
      </c>
      <c r="W50" s="74">
        <v>852.83</v>
      </c>
      <c r="X50" s="74">
        <v>805.06</v>
      </c>
      <c r="Y50" s="74">
        <v>790.68</v>
      </c>
    </row>
    <row r="51" spans="1:25" ht="15.75">
      <c r="A51" s="39">
        <v>8</v>
      </c>
      <c r="B51" s="74">
        <v>785.99</v>
      </c>
      <c r="C51" s="74">
        <v>766.11</v>
      </c>
      <c r="D51" s="74">
        <v>760.56</v>
      </c>
      <c r="E51" s="74">
        <v>719.91</v>
      </c>
      <c r="F51" s="74">
        <v>772.05</v>
      </c>
      <c r="G51" s="74">
        <v>798.66</v>
      </c>
      <c r="H51" s="74">
        <v>820.03</v>
      </c>
      <c r="I51" s="74">
        <v>878.6</v>
      </c>
      <c r="J51" s="74">
        <v>971.68</v>
      </c>
      <c r="K51" s="74">
        <v>1027.5</v>
      </c>
      <c r="L51" s="74">
        <v>979.18</v>
      </c>
      <c r="M51" s="74">
        <v>978.85</v>
      </c>
      <c r="N51" s="74">
        <v>941.43</v>
      </c>
      <c r="O51" s="74">
        <v>939.69</v>
      </c>
      <c r="P51" s="74">
        <v>935.71</v>
      </c>
      <c r="Q51" s="74">
        <v>919.03</v>
      </c>
      <c r="R51" s="74">
        <v>930.16</v>
      </c>
      <c r="S51" s="74">
        <v>950.68</v>
      </c>
      <c r="T51" s="74">
        <v>969.85</v>
      </c>
      <c r="U51" s="74">
        <v>905.48</v>
      </c>
      <c r="V51" s="74">
        <v>842.47</v>
      </c>
      <c r="W51" s="74">
        <v>833.02</v>
      </c>
      <c r="X51" s="74">
        <v>814.3</v>
      </c>
      <c r="Y51" s="74">
        <v>789.14</v>
      </c>
    </row>
    <row r="52" spans="1:25" ht="15.75">
      <c r="A52" s="39">
        <v>9</v>
      </c>
      <c r="B52" s="74">
        <v>794.25</v>
      </c>
      <c r="C52" s="74">
        <v>780.87</v>
      </c>
      <c r="D52" s="74">
        <v>780.86</v>
      </c>
      <c r="E52" s="74">
        <v>783.9</v>
      </c>
      <c r="F52" s="74">
        <v>790.82</v>
      </c>
      <c r="G52" s="74">
        <v>812.91</v>
      </c>
      <c r="H52" s="74">
        <v>863.92</v>
      </c>
      <c r="I52" s="74">
        <v>969.45</v>
      </c>
      <c r="J52" s="74">
        <v>1073.52</v>
      </c>
      <c r="K52" s="74">
        <v>1135.63</v>
      </c>
      <c r="L52" s="74">
        <v>1133.44</v>
      </c>
      <c r="M52" s="74">
        <v>1126.82</v>
      </c>
      <c r="N52" s="74">
        <v>1087.03</v>
      </c>
      <c r="O52" s="74">
        <v>1093.3</v>
      </c>
      <c r="P52" s="74">
        <v>1081.61</v>
      </c>
      <c r="Q52" s="74">
        <v>1028.18</v>
      </c>
      <c r="R52" s="74">
        <v>1038.95</v>
      </c>
      <c r="S52" s="74">
        <v>1057.51</v>
      </c>
      <c r="T52" s="74">
        <v>1103.13</v>
      </c>
      <c r="U52" s="74">
        <v>1053.16</v>
      </c>
      <c r="V52" s="74">
        <v>1033.25</v>
      </c>
      <c r="W52" s="74">
        <v>1014.96</v>
      </c>
      <c r="X52" s="74">
        <v>903.67</v>
      </c>
      <c r="Y52" s="74">
        <v>845.06</v>
      </c>
    </row>
    <row r="53" spans="1:25" ht="15.75">
      <c r="A53" s="39">
        <v>10</v>
      </c>
      <c r="B53" s="74">
        <v>809.12</v>
      </c>
      <c r="C53" s="74">
        <v>802.51</v>
      </c>
      <c r="D53" s="74">
        <v>791.91</v>
      </c>
      <c r="E53" s="74">
        <v>770.99</v>
      </c>
      <c r="F53" s="74">
        <v>774.71</v>
      </c>
      <c r="G53" s="74">
        <v>801.52</v>
      </c>
      <c r="H53" s="74">
        <v>804.9</v>
      </c>
      <c r="I53" s="74">
        <v>830.59</v>
      </c>
      <c r="J53" s="74">
        <v>841.66</v>
      </c>
      <c r="K53" s="74">
        <v>1021.49</v>
      </c>
      <c r="L53" s="74">
        <v>1022.32</v>
      </c>
      <c r="M53" s="74">
        <v>1017.39</v>
      </c>
      <c r="N53" s="74">
        <v>1012.54</v>
      </c>
      <c r="O53" s="74">
        <v>1011.74</v>
      </c>
      <c r="P53" s="74">
        <v>1006.83</v>
      </c>
      <c r="Q53" s="74">
        <v>1003.33</v>
      </c>
      <c r="R53" s="74">
        <v>986.43</v>
      </c>
      <c r="S53" s="74">
        <v>946.69</v>
      </c>
      <c r="T53" s="74">
        <v>948.54</v>
      </c>
      <c r="U53" s="74">
        <v>969.07</v>
      </c>
      <c r="V53" s="74">
        <v>991</v>
      </c>
      <c r="W53" s="74">
        <v>963.27</v>
      </c>
      <c r="X53" s="74">
        <v>876.69</v>
      </c>
      <c r="Y53" s="74">
        <v>826.06</v>
      </c>
    </row>
    <row r="54" spans="1:25" ht="15.75">
      <c r="A54" s="39">
        <v>11</v>
      </c>
      <c r="B54" s="74">
        <v>838.77</v>
      </c>
      <c r="C54" s="74">
        <v>818.91</v>
      </c>
      <c r="D54" s="74">
        <v>792.5</v>
      </c>
      <c r="E54" s="74">
        <v>795.87</v>
      </c>
      <c r="F54" s="74">
        <v>799.05</v>
      </c>
      <c r="G54" s="74">
        <v>824.87</v>
      </c>
      <c r="H54" s="74">
        <v>829.96</v>
      </c>
      <c r="I54" s="74">
        <v>838.07</v>
      </c>
      <c r="J54" s="74">
        <v>891.8</v>
      </c>
      <c r="K54" s="74">
        <v>1105.88</v>
      </c>
      <c r="L54" s="74">
        <v>1125.24</v>
      </c>
      <c r="M54" s="74">
        <v>1061.89</v>
      </c>
      <c r="N54" s="74">
        <v>1039.71</v>
      </c>
      <c r="O54" s="74">
        <v>1024.53</v>
      </c>
      <c r="P54" s="74">
        <v>1015.52</v>
      </c>
      <c r="Q54" s="74">
        <v>1015.99</v>
      </c>
      <c r="R54" s="74">
        <v>1011.68</v>
      </c>
      <c r="S54" s="74">
        <v>964.88</v>
      </c>
      <c r="T54" s="74">
        <v>996.23</v>
      </c>
      <c r="U54" s="74">
        <v>991.47</v>
      </c>
      <c r="V54" s="74">
        <v>987.14</v>
      </c>
      <c r="W54" s="74">
        <v>949.88</v>
      </c>
      <c r="X54" s="74">
        <v>894.52</v>
      </c>
      <c r="Y54" s="74">
        <v>820.72</v>
      </c>
    </row>
    <row r="55" spans="1:25" ht="15.75">
      <c r="A55" s="39">
        <v>12</v>
      </c>
      <c r="B55" s="74">
        <v>807.36</v>
      </c>
      <c r="C55" s="74">
        <v>752.9</v>
      </c>
      <c r="D55" s="74">
        <v>739.41</v>
      </c>
      <c r="E55" s="74">
        <v>733.87</v>
      </c>
      <c r="F55" s="74">
        <v>733.22</v>
      </c>
      <c r="G55" s="74">
        <v>749.57</v>
      </c>
      <c r="H55" s="74">
        <v>762.29</v>
      </c>
      <c r="I55" s="74">
        <v>733.42</v>
      </c>
      <c r="J55" s="74">
        <v>824.82</v>
      </c>
      <c r="K55" s="74">
        <v>835.98</v>
      </c>
      <c r="L55" s="74">
        <v>853.75</v>
      </c>
      <c r="M55" s="74">
        <v>935.41</v>
      </c>
      <c r="N55" s="74">
        <v>841.31</v>
      </c>
      <c r="O55" s="74">
        <v>838.27</v>
      </c>
      <c r="P55" s="74">
        <v>838.91</v>
      </c>
      <c r="Q55" s="74">
        <v>837.7</v>
      </c>
      <c r="R55" s="74">
        <v>838.28</v>
      </c>
      <c r="S55" s="74">
        <v>833.48</v>
      </c>
      <c r="T55" s="74">
        <v>840.31</v>
      </c>
      <c r="U55" s="74">
        <v>850.16</v>
      </c>
      <c r="V55" s="74">
        <v>855.3</v>
      </c>
      <c r="W55" s="74">
        <v>862.37</v>
      </c>
      <c r="X55" s="74">
        <v>824.73</v>
      </c>
      <c r="Y55" s="74">
        <v>808.3</v>
      </c>
    </row>
    <row r="56" spans="1:25" ht="15.75">
      <c r="A56" s="39">
        <v>13</v>
      </c>
      <c r="B56" s="74">
        <v>756.26</v>
      </c>
      <c r="C56" s="74">
        <v>740.99</v>
      </c>
      <c r="D56" s="74">
        <v>741.29</v>
      </c>
      <c r="E56" s="74">
        <v>734.34</v>
      </c>
      <c r="F56" s="74">
        <v>739.58</v>
      </c>
      <c r="G56" s="74">
        <v>800.54</v>
      </c>
      <c r="H56" s="74">
        <v>806.85</v>
      </c>
      <c r="I56" s="74">
        <v>836.05</v>
      </c>
      <c r="J56" s="74">
        <v>960</v>
      </c>
      <c r="K56" s="74">
        <v>980.49</v>
      </c>
      <c r="L56" s="74">
        <v>965.34</v>
      </c>
      <c r="M56" s="74">
        <v>993.03</v>
      </c>
      <c r="N56" s="74">
        <v>934.49</v>
      </c>
      <c r="O56" s="74">
        <v>978.64</v>
      </c>
      <c r="P56" s="74">
        <v>978.12</v>
      </c>
      <c r="Q56" s="74">
        <v>957.41</v>
      </c>
      <c r="R56" s="74">
        <v>943.87</v>
      </c>
      <c r="S56" s="74">
        <v>918.19</v>
      </c>
      <c r="T56" s="74">
        <v>908.31</v>
      </c>
      <c r="U56" s="74">
        <v>889.24</v>
      </c>
      <c r="V56" s="74">
        <v>830.54</v>
      </c>
      <c r="W56" s="74">
        <v>822.88</v>
      </c>
      <c r="X56" s="74">
        <v>807</v>
      </c>
      <c r="Y56" s="74">
        <v>775.4</v>
      </c>
    </row>
    <row r="57" spans="1:25" ht="15.75">
      <c r="A57" s="39">
        <v>14</v>
      </c>
      <c r="B57" s="74">
        <v>737.04</v>
      </c>
      <c r="C57" s="74">
        <v>736.01</v>
      </c>
      <c r="D57" s="74">
        <v>731.12</v>
      </c>
      <c r="E57" s="74">
        <v>726.99</v>
      </c>
      <c r="F57" s="74">
        <v>732.59</v>
      </c>
      <c r="G57" s="74">
        <v>803.74</v>
      </c>
      <c r="H57" s="74">
        <v>814.49</v>
      </c>
      <c r="I57" s="74">
        <v>841.74</v>
      </c>
      <c r="J57" s="74">
        <v>968.64</v>
      </c>
      <c r="K57" s="74">
        <v>1020.18</v>
      </c>
      <c r="L57" s="74">
        <v>1022.68</v>
      </c>
      <c r="M57" s="74">
        <v>1024.78</v>
      </c>
      <c r="N57" s="74">
        <v>1020.04</v>
      </c>
      <c r="O57" s="74">
        <v>1011.71</v>
      </c>
      <c r="P57" s="74">
        <v>995.96</v>
      </c>
      <c r="Q57" s="74">
        <v>967.18</v>
      </c>
      <c r="R57" s="74">
        <v>986.96</v>
      </c>
      <c r="S57" s="74">
        <v>990.12</v>
      </c>
      <c r="T57" s="74">
        <v>970.21</v>
      </c>
      <c r="U57" s="74">
        <v>955.47</v>
      </c>
      <c r="V57" s="74">
        <v>864.71</v>
      </c>
      <c r="W57" s="74">
        <v>839.35</v>
      </c>
      <c r="X57" s="74">
        <v>807.26</v>
      </c>
      <c r="Y57" s="74">
        <v>803.19</v>
      </c>
    </row>
    <row r="58" spans="1:25" ht="15.75">
      <c r="A58" s="39">
        <v>15</v>
      </c>
      <c r="B58" s="74">
        <v>759.26</v>
      </c>
      <c r="C58" s="74">
        <v>741.95</v>
      </c>
      <c r="D58" s="74">
        <v>731.14</v>
      </c>
      <c r="E58" s="74">
        <v>730.94</v>
      </c>
      <c r="F58" s="74">
        <v>732.03</v>
      </c>
      <c r="G58" s="74">
        <v>805.99</v>
      </c>
      <c r="H58" s="74">
        <v>818.18</v>
      </c>
      <c r="I58" s="74">
        <v>859.55</v>
      </c>
      <c r="J58" s="74">
        <v>878.62</v>
      </c>
      <c r="K58" s="74">
        <v>919.25</v>
      </c>
      <c r="L58" s="74">
        <v>961.46</v>
      </c>
      <c r="M58" s="74">
        <v>968.61</v>
      </c>
      <c r="N58" s="74">
        <v>967.32</v>
      </c>
      <c r="O58" s="74">
        <v>966.33</v>
      </c>
      <c r="P58" s="74">
        <v>964.07</v>
      </c>
      <c r="Q58" s="74">
        <v>932.69</v>
      </c>
      <c r="R58" s="74">
        <v>999.8</v>
      </c>
      <c r="S58" s="74">
        <v>1025.05</v>
      </c>
      <c r="T58" s="74">
        <v>1043.35</v>
      </c>
      <c r="U58" s="74">
        <v>1003.92</v>
      </c>
      <c r="V58" s="74">
        <v>939.89</v>
      </c>
      <c r="W58" s="74">
        <v>862.9</v>
      </c>
      <c r="X58" s="74">
        <v>840.98</v>
      </c>
      <c r="Y58" s="74">
        <v>815.99</v>
      </c>
    </row>
    <row r="59" spans="1:25" ht="15.75">
      <c r="A59" s="39">
        <v>16</v>
      </c>
      <c r="B59" s="74">
        <v>826.48</v>
      </c>
      <c r="C59" s="74">
        <v>794.03</v>
      </c>
      <c r="D59" s="74">
        <v>780.41</v>
      </c>
      <c r="E59" s="74">
        <v>784.18</v>
      </c>
      <c r="F59" s="74">
        <v>794.81</v>
      </c>
      <c r="G59" s="74">
        <v>821.29</v>
      </c>
      <c r="H59" s="74">
        <v>826.32</v>
      </c>
      <c r="I59" s="74">
        <v>867.27</v>
      </c>
      <c r="J59" s="74">
        <v>973.99</v>
      </c>
      <c r="K59" s="74">
        <v>1005.59</v>
      </c>
      <c r="L59" s="74">
        <v>997.64</v>
      </c>
      <c r="M59" s="74">
        <v>958.78</v>
      </c>
      <c r="N59" s="74">
        <v>949.9</v>
      </c>
      <c r="O59" s="74">
        <v>926.22</v>
      </c>
      <c r="P59" s="74">
        <v>915.94</v>
      </c>
      <c r="Q59" s="74">
        <v>916.84</v>
      </c>
      <c r="R59" s="74">
        <v>917.3</v>
      </c>
      <c r="S59" s="74">
        <v>921.42</v>
      </c>
      <c r="T59" s="74">
        <v>930.11</v>
      </c>
      <c r="U59" s="74">
        <v>936</v>
      </c>
      <c r="V59" s="74">
        <v>880.79</v>
      </c>
      <c r="W59" s="74">
        <v>856.72</v>
      </c>
      <c r="X59" s="74">
        <v>845</v>
      </c>
      <c r="Y59" s="74">
        <v>814.86</v>
      </c>
    </row>
    <row r="60" spans="1:25" ht="15.75">
      <c r="A60" s="39">
        <v>17</v>
      </c>
      <c r="B60" s="74">
        <v>798.48</v>
      </c>
      <c r="C60" s="74">
        <v>792.7</v>
      </c>
      <c r="D60" s="74">
        <v>768</v>
      </c>
      <c r="E60" s="74">
        <v>752.83</v>
      </c>
      <c r="F60" s="74">
        <v>758.7</v>
      </c>
      <c r="G60" s="74">
        <v>804.33</v>
      </c>
      <c r="H60" s="74">
        <v>824.38</v>
      </c>
      <c r="I60" s="74">
        <v>833.9</v>
      </c>
      <c r="J60" s="74">
        <v>863.13</v>
      </c>
      <c r="K60" s="74">
        <v>948.38</v>
      </c>
      <c r="L60" s="74">
        <v>927.99</v>
      </c>
      <c r="M60" s="74">
        <v>974.19</v>
      </c>
      <c r="N60" s="74">
        <v>893.92</v>
      </c>
      <c r="O60" s="74">
        <v>888.81</v>
      </c>
      <c r="P60" s="74">
        <v>858.63</v>
      </c>
      <c r="Q60" s="74">
        <v>855.19</v>
      </c>
      <c r="R60" s="74">
        <v>866.94</v>
      </c>
      <c r="S60" s="74">
        <v>913.4</v>
      </c>
      <c r="T60" s="74">
        <v>923.11</v>
      </c>
      <c r="U60" s="74">
        <v>924.65</v>
      </c>
      <c r="V60" s="74">
        <v>920.73</v>
      </c>
      <c r="W60" s="74">
        <v>857.9</v>
      </c>
      <c r="X60" s="74">
        <v>829.73</v>
      </c>
      <c r="Y60" s="74">
        <v>809.05</v>
      </c>
    </row>
    <row r="61" spans="1:25" ht="15.75">
      <c r="A61" s="39">
        <v>18</v>
      </c>
      <c r="B61" s="74">
        <v>801.62</v>
      </c>
      <c r="C61" s="74">
        <v>772.16</v>
      </c>
      <c r="D61" s="74">
        <v>743.89</v>
      </c>
      <c r="E61" s="74">
        <v>744.32</v>
      </c>
      <c r="F61" s="74">
        <v>760.69</v>
      </c>
      <c r="G61" s="74">
        <v>814.48</v>
      </c>
      <c r="H61" s="74">
        <v>836.77</v>
      </c>
      <c r="I61" s="74">
        <v>868.52</v>
      </c>
      <c r="J61" s="74">
        <v>1016.3</v>
      </c>
      <c r="K61" s="74">
        <v>1012.22</v>
      </c>
      <c r="L61" s="74">
        <v>1007.57</v>
      </c>
      <c r="M61" s="74">
        <v>1022.82</v>
      </c>
      <c r="N61" s="74">
        <v>1011.02</v>
      </c>
      <c r="O61" s="74">
        <v>1009.6</v>
      </c>
      <c r="P61" s="74">
        <v>1004.84</v>
      </c>
      <c r="Q61" s="74">
        <v>982.81</v>
      </c>
      <c r="R61" s="74">
        <v>1015.91</v>
      </c>
      <c r="S61" s="74">
        <v>986.79</v>
      </c>
      <c r="T61" s="74">
        <v>961.18</v>
      </c>
      <c r="U61" s="74">
        <v>888.29</v>
      </c>
      <c r="V61" s="74">
        <v>864.96</v>
      </c>
      <c r="W61" s="74">
        <v>843.95</v>
      </c>
      <c r="X61" s="74">
        <v>805.65</v>
      </c>
      <c r="Y61" s="74">
        <v>801.63</v>
      </c>
    </row>
    <row r="62" spans="1:25" ht="15.75">
      <c r="A62" s="39">
        <v>19</v>
      </c>
      <c r="B62" s="74">
        <v>743.54</v>
      </c>
      <c r="C62" s="74">
        <v>728.54</v>
      </c>
      <c r="D62" s="74">
        <v>730.17</v>
      </c>
      <c r="E62" s="74">
        <v>728.52</v>
      </c>
      <c r="F62" s="74">
        <v>730.7</v>
      </c>
      <c r="G62" s="74">
        <v>784.36</v>
      </c>
      <c r="H62" s="74">
        <v>826.71</v>
      </c>
      <c r="I62" s="74">
        <v>867.89</v>
      </c>
      <c r="J62" s="74">
        <v>962.66</v>
      </c>
      <c r="K62" s="74">
        <v>976.42</v>
      </c>
      <c r="L62" s="74">
        <v>959.78</v>
      </c>
      <c r="M62" s="74">
        <v>964.13</v>
      </c>
      <c r="N62" s="74">
        <v>857.57</v>
      </c>
      <c r="O62" s="74">
        <v>843.8</v>
      </c>
      <c r="P62" s="74">
        <v>842.85</v>
      </c>
      <c r="Q62" s="74">
        <v>842.91</v>
      </c>
      <c r="R62" s="74">
        <v>890.31</v>
      </c>
      <c r="S62" s="74">
        <v>937.03</v>
      </c>
      <c r="T62" s="74">
        <v>940.71</v>
      </c>
      <c r="U62" s="74">
        <v>905.67</v>
      </c>
      <c r="V62" s="74">
        <v>854.33</v>
      </c>
      <c r="W62" s="74">
        <v>836.82</v>
      </c>
      <c r="X62" s="74">
        <v>800.76</v>
      </c>
      <c r="Y62" s="74">
        <v>795.33</v>
      </c>
    </row>
    <row r="63" spans="1:25" ht="15.75">
      <c r="A63" s="39">
        <v>20</v>
      </c>
      <c r="B63" s="74">
        <v>741.05</v>
      </c>
      <c r="C63" s="74">
        <v>733.21</v>
      </c>
      <c r="D63" s="74">
        <v>727.64</v>
      </c>
      <c r="E63" s="74">
        <v>723.24</v>
      </c>
      <c r="F63" s="74">
        <v>726.12</v>
      </c>
      <c r="G63" s="74">
        <v>759.56</v>
      </c>
      <c r="H63" s="74">
        <v>822.41</v>
      </c>
      <c r="I63" s="74">
        <v>857.82</v>
      </c>
      <c r="J63" s="74">
        <v>834.96</v>
      </c>
      <c r="K63" s="74">
        <v>826.79</v>
      </c>
      <c r="L63" s="74">
        <v>818.3</v>
      </c>
      <c r="M63" s="74">
        <v>818.02</v>
      </c>
      <c r="N63" s="74">
        <v>793.66</v>
      </c>
      <c r="O63" s="74">
        <v>772.08</v>
      </c>
      <c r="P63" s="74">
        <v>751.16</v>
      </c>
      <c r="Q63" s="74">
        <v>735.72</v>
      </c>
      <c r="R63" s="74">
        <v>768.41</v>
      </c>
      <c r="S63" s="74">
        <v>804.17</v>
      </c>
      <c r="T63" s="74">
        <v>820.41</v>
      </c>
      <c r="U63" s="74">
        <v>816.19</v>
      </c>
      <c r="V63" s="74">
        <v>821.98</v>
      </c>
      <c r="W63" s="74">
        <v>812.15</v>
      </c>
      <c r="X63" s="74">
        <v>785.35</v>
      </c>
      <c r="Y63" s="74">
        <v>751.72</v>
      </c>
    </row>
    <row r="64" spans="1:25" ht="15.75">
      <c r="A64" s="39">
        <v>21</v>
      </c>
      <c r="B64" s="74">
        <v>748.79</v>
      </c>
      <c r="C64" s="74">
        <v>729.96</v>
      </c>
      <c r="D64" s="74">
        <v>724.83</v>
      </c>
      <c r="E64" s="74">
        <v>719.77</v>
      </c>
      <c r="F64" s="74">
        <v>726.86</v>
      </c>
      <c r="G64" s="74">
        <v>779.37</v>
      </c>
      <c r="H64" s="74">
        <v>818.04</v>
      </c>
      <c r="I64" s="74">
        <v>850.88</v>
      </c>
      <c r="J64" s="74">
        <v>833.61</v>
      </c>
      <c r="K64" s="74">
        <v>833.02</v>
      </c>
      <c r="L64" s="74">
        <v>854.97</v>
      </c>
      <c r="M64" s="74">
        <v>867.95</v>
      </c>
      <c r="N64" s="74">
        <v>862.47</v>
      </c>
      <c r="O64" s="74">
        <v>856.39</v>
      </c>
      <c r="P64" s="74">
        <v>837.07</v>
      </c>
      <c r="Q64" s="74">
        <v>825.73</v>
      </c>
      <c r="R64" s="74">
        <v>1018.38</v>
      </c>
      <c r="S64" s="74">
        <v>1017.08</v>
      </c>
      <c r="T64" s="74">
        <v>969.01</v>
      </c>
      <c r="U64" s="74">
        <v>948.78</v>
      </c>
      <c r="V64" s="74">
        <v>827.22</v>
      </c>
      <c r="W64" s="74">
        <v>817.7</v>
      </c>
      <c r="X64" s="74">
        <v>807.36</v>
      </c>
      <c r="Y64" s="74">
        <v>773.94</v>
      </c>
    </row>
    <row r="65" spans="1:25" ht="15.75">
      <c r="A65" s="39">
        <v>22</v>
      </c>
      <c r="B65" s="74">
        <v>777.35</v>
      </c>
      <c r="C65" s="74">
        <v>759</v>
      </c>
      <c r="D65" s="74">
        <v>742.84</v>
      </c>
      <c r="E65" s="74">
        <v>727.37</v>
      </c>
      <c r="F65" s="74">
        <v>734.07</v>
      </c>
      <c r="G65" s="74">
        <v>791.72</v>
      </c>
      <c r="H65" s="74">
        <v>831.51</v>
      </c>
      <c r="I65" s="74">
        <v>869.94</v>
      </c>
      <c r="J65" s="74">
        <v>1012.86</v>
      </c>
      <c r="K65" s="74">
        <v>1021.82</v>
      </c>
      <c r="L65" s="74">
        <v>1034.82</v>
      </c>
      <c r="M65" s="74">
        <v>1031.62</v>
      </c>
      <c r="N65" s="74">
        <v>1013.39</v>
      </c>
      <c r="O65" s="74">
        <v>1013.49</v>
      </c>
      <c r="P65" s="74">
        <v>1010.79</v>
      </c>
      <c r="Q65" s="74">
        <v>957.61</v>
      </c>
      <c r="R65" s="74">
        <v>989.76</v>
      </c>
      <c r="S65" s="74">
        <v>962.45</v>
      </c>
      <c r="T65" s="74">
        <v>948.31</v>
      </c>
      <c r="U65" s="74">
        <v>914.49</v>
      </c>
      <c r="V65" s="74">
        <v>859.46</v>
      </c>
      <c r="W65" s="74">
        <v>818.61</v>
      </c>
      <c r="X65" s="74">
        <v>809.63</v>
      </c>
      <c r="Y65" s="74">
        <v>791.95</v>
      </c>
    </row>
    <row r="66" spans="1:25" ht="15.75">
      <c r="A66" s="39">
        <v>23</v>
      </c>
      <c r="B66" s="74">
        <v>794.57</v>
      </c>
      <c r="C66" s="74">
        <v>781.88</v>
      </c>
      <c r="D66" s="74">
        <v>765.17</v>
      </c>
      <c r="E66" s="74">
        <v>764.46</v>
      </c>
      <c r="F66" s="74">
        <v>777.14</v>
      </c>
      <c r="G66" s="74">
        <v>819.84</v>
      </c>
      <c r="H66" s="74">
        <v>824.41</v>
      </c>
      <c r="I66" s="74">
        <v>832.16</v>
      </c>
      <c r="J66" s="74">
        <v>966.09</v>
      </c>
      <c r="K66" s="74">
        <v>1021.02</v>
      </c>
      <c r="L66" s="74">
        <v>1020.53</v>
      </c>
      <c r="M66" s="74">
        <v>1015.37</v>
      </c>
      <c r="N66" s="74">
        <v>1007.64</v>
      </c>
      <c r="O66" s="74">
        <v>1004.03</v>
      </c>
      <c r="P66" s="74">
        <v>1000.51</v>
      </c>
      <c r="Q66" s="74">
        <v>958.19</v>
      </c>
      <c r="R66" s="74">
        <v>961.11</v>
      </c>
      <c r="S66" s="74">
        <v>959.91</v>
      </c>
      <c r="T66" s="74">
        <v>955.96</v>
      </c>
      <c r="U66" s="74">
        <v>925.56</v>
      </c>
      <c r="V66" s="74">
        <v>913.05</v>
      </c>
      <c r="W66" s="74">
        <v>801.06</v>
      </c>
      <c r="X66" s="74">
        <v>811.23</v>
      </c>
      <c r="Y66" s="74">
        <v>796.64</v>
      </c>
    </row>
    <row r="67" spans="1:25" ht="15.75">
      <c r="A67" s="39">
        <v>24</v>
      </c>
      <c r="B67" s="74">
        <v>778.67</v>
      </c>
      <c r="C67" s="74">
        <v>753.96</v>
      </c>
      <c r="D67" s="74">
        <v>740.46</v>
      </c>
      <c r="E67" s="74">
        <v>730.2</v>
      </c>
      <c r="F67" s="74">
        <v>742.75</v>
      </c>
      <c r="G67" s="74">
        <v>771.65</v>
      </c>
      <c r="H67" s="74">
        <v>763.76</v>
      </c>
      <c r="I67" s="74">
        <v>784.13</v>
      </c>
      <c r="J67" s="74">
        <v>817.69</v>
      </c>
      <c r="K67" s="74">
        <v>841.42</v>
      </c>
      <c r="L67" s="74">
        <v>898.81</v>
      </c>
      <c r="M67" s="74">
        <v>839.65</v>
      </c>
      <c r="N67" s="74">
        <v>825.3</v>
      </c>
      <c r="O67" s="74">
        <v>829.53</v>
      </c>
      <c r="P67" s="74">
        <v>846.52</v>
      </c>
      <c r="Q67" s="74">
        <v>856.82</v>
      </c>
      <c r="R67" s="74">
        <v>931.01</v>
      </c>
      <c r="S67" s="74">
        <v>964.8</v>
      </c>
      <c r="T67" s="74">
        <v>963.29</v>
      </c>
      <c r="U67" s="74">
        <v>929.83</v>
      </c>
      <c r="V67" s="74">
        <v>929.79</v>
      </c>
      <c r="W67" s="74">
        <v>845.37</v>
      </c>
      <c r="X67" s="74">
        <v>864.49</v>
      </c>
      <c r="Y67" s="74">
        <v>786.03</v>
      </c>
    </row>
    <row r="68" spans="1:25" ht="15.75">
      <c r="A68" s="39">
        <v>25</v>
      </c>
      <c r="B68" s="74">
        <v>789.43</v>
      </c>
      <c r="C68" s="74">
        <v>789.39</v>
      </c>
      <c r="D68" s="74">
        <v>760.46</v>
      </c>
      <c r="E68" s="74">
        <v>760.42</v>
      </c>
      <c r="F68" s="74">
        <v>772.7</v>
      </c>
      <c r="G68" s="74">
        <v>811.05</v>
      </c>
      <c r="H68" s="74">
        <v>835.55</v>
      </c>
      <c r="I68" s="74">
        <v>931.4</v>
      </c>
      <c r="J68" s="74">
        <v>1071.43</v>
      </c>
      <c r="K68" s="74">
        <v>1101.31</v>
      </c>
      <c r="L68" s="74">
        <v>1117.76</v>
      </c>
      <c r="M68" s="74">
        <v>1125.35</v>
      </c>
      <c r="N68" s="74">
        <v>1112.49</v>
      </c>
      <c r="O68" s="74">
        <v>1116.86</v>
      </c>
      <c r="P68" s="74">
        <v>1110.43</v>
      </c>
      <c r="Q68" s="74">
        <v>1079.94</v>
      </c>
      <c r="R68" s="74">
        <v>1082.07</v>
      </c>
      <c r="S68" s="74">
        <v>1064.74</v>
      </c>
      <c r="T68" s="74">
        <v>1049.37</v>
      </c>
      <c r="U68" s="74">
        <v>956.71</v>
      </c>
      <c r="V68" s="74">
        <v>913.02</v>
      </c>
      <c r="W68" s="74">
        <v>845.58</v>
      </c>
      <c r="X68" s="74">
        <v>829.22</v>
      </c>
      <c r="Y68" s="74">
        <v>788.06</v>
      </c>
    </row>
    <row r="69" spans="1:25" ht="15.75">
      <c r="A69" s="39">
        <v>26</v>
      </c>
      <c r="B69" s="74">
        <v>738.96</v>
      </c>
      <c r="C69" s="74">
        <v>729.87</v>
      </c>
      <c r="D69" s="74">
        <v>726.91</v>
      </c>
      <c r="E69" s="74">
        <v>719.66</v>
      </c>
      <c r="F69" s="74">
        <v>724.62</v>
      </c>
      <c r="G69" s="74">
        <v>807.93</v>
      </c>
      <c r="H69" s="74">
        <v>814.44</v>
      </c>
      <c r="I69" s="74">
        <v>853.53</v>
      </c>
      <c r="J69" s="74">
        <v>963.35</v>
      </c>
      <c r="K69" s="74">
        <v>977.03</v>
      </c>
      <c r="L69" s="74">
        <v>954.01</v>
      </c>
      <c r="M69" s="74">
        <v>954.14</v>
      </c>
      <c r="N69" s="74">
        <v>896.48</v>
      </c>
      <c r="O69" s="74">
        <v>875.47</v>
      </c>
      <c r="P69" s="74">
        <v>852.77</v>
      </c>
      <c r="Q69" s="74">
        <v>844.07</v>
      </c>
      <c r="R69" s="74">
        <v>845.28</v>
      </c>
      <c r="S69" s="74">
        <v>838.15</v>
      </c>
      <c r="T69" s="74">
        <v>938.21</v>
      </c>
      <c r="U69" s="74">
        <v>874.67</v>
      </c>
      <c r="V69" s="74">
        <v>869.71</v>
      </c>
      <c r="W69" s="74">
        <v>851.04</v>
      </c>
      <c r="X69" s="74">
        <v>812</v>
      </c>
      <c r="Y69" s="74">
        <v>773.37</v>
      </c>
    </row>
    <row r="70" spans="1:25" ht="15.75">
      <c r="A70" s="39">
        <v>27</v>
      </c>
      <c r="B70" s="74">
        <v>758.52</v>
      </c>
      <c r="C70" s="74">
        <v>727.31</v>
      </c>
      <c r="D70" s="74">
        <v>725.91</v>
      </c>
      <c r="E70" s="74">
        <v>726.49</v>
      </c>
      <c r="F70" s="74">
        <v>733.16</v>
      </c>
      <c r="G70" s="74">
        <v>761.66</v>
      </c>
      <c r="H70" s="74">
        <v>794.71</v>
      </c>
      <c r="I70" s="74">
        <v>829.16</v>
      </c>
      <c r="J70" s="74">
        <v>872.32</v>
      </c>
      <c r="K70" s="74">
        <v>839.03</v>
      </c>
      <c r="L70" s="74">
        <v>837.23</v>
      </c>
      <c r="M70" s="74">
        <v>839.54</v>
      </c>
      <c r="N70" s="74">
        <v>844.77</v>
      </c>
      <c r="O70" s="74">
        <v>853.55</v>
      </c>
      <c r="P70" s="74">
        <v>833.16</v>
      </c>
      <c r="Q70" s="74">
        <v>911.66</v>
      </c>
      <c r="R70" s="74">
        <v>968.08</v>
      </c>
      <c r="S70" s="74">
        <v>943.19</v>
      </c>
      <c r="T70" s="74">
        <v>1016.7</v>
      </c>
      <c r="U70" s="74">
        <v>941.82</v>
      </c>
      <c r="V70" s="74">
        <v>887.87</v>
      </c>
      <c r="W70" s="74">
        <v>841.53</v>
      </c>
      <c r="X70" s="74">
        <v>830.28</v>
      </c>
      <c r="Y70" s="74">
        <v>786.22</v>
      </c>
    </row>
    <row r="71" spans="1:25" ht="15.75">
      <c r="A71" s="39">
        <v>28</v>
      </c>
      <c r="B71" s="74">
        <v>785.31</v>
      </c>
      <c r="C71" s="74">
        <v>771.69</v>
      </c>
      <c r="D71" s="74">
        <v>769.78</v>
      </c>
      <c r="E71" s="74">
        <v>749.84</v>
      </c>
      <c r="F71" s="74">
        <v>793.64</v>
      </c>
      <c r="G71" s="74">
        <v>808.06</v>
      </c>
      <c r="H71" s="74">
        <v>822.2</v>
      </c>
      <c r="I71" s="74">
        <v>864.24</v>
      </c>
      <c r="J71" s="74">
        <v>1046.55</v>
      </c>
      <c r="K71" s="74">
        <v>1067.7</v>
      </c>
      <c r="L71" s="74">
        <v>1099.81</v>
      </c>
      <c r="M71" s="74">
        <v>1105.82</v>
      </c>
      <c r="N71" s="74">
        <v>1089.32</v>
      </c>
      <c r="O71" s="74">
        <v>985.53</v>
      </c>
      <c r="P71" s="74">
        <v>982.65</v>
      </c>
      <c r="Q71" s="74">
        <v>946.63</v>
      </c>
      <c r="R71" s="74">
        <v>1009.98</v>
      </c>
      <c r="S71" s="74">
        <v>1007.91</v>
      </c>
      <c r="T71" s="74">
        <v>1003.61</v>
      </c>
      <c r="U71" s="74">
        <v>947.03</v>
      </c>
      <c r="V71" s="74">
        <v>900.74</v>
      </c>
      <c r="W71" s="74">
        <v>856.58</v>
      </c>
      <c r="X71" s="74">
        <v>841.73</v>
      </c>
      <c r="Y71" s="74">
        <v>817.04</v>
      </c>
    </row>
    <row r="72" spans="1:25" ht="15.75">
      <c r="A72" s="39">
        <v>29</v>
      </c>
      <c r="B72" s="74">
        <v>817.29</v>
      </c>
      <c r="C72" s="74">
        <v>812.99</v>
      </c>
      <c r="D72" s="74">
        <v>810.78</v>
      </c>
      <c r="E72" s="74">
        <v>806.85</v>
      </c>
      <c r="F72" s="74">
        <v>808.44</v>
      </c>
      <c r="G72" s="74">
        <v>831.29</v>
      </c>
      <c r="H72" s="74">
        <v>832.73</v>
      </c>
      <c r="I72" s="74">
        <v>887.1</v>
      </c>
      <c r="J72" s="74">
        <v>1082.61</v>
      </c>
      <c r="K72" s="74">
        <v>1135.33</v>
      </c>
      <c r="L72" s="74">
        <v>1139.23</v>
      </c>
      <c r="M72" s="74">
        <v>1104.4</v>
      </c>
      <c r="N72" s="74">
        <v>1056.89</v>
      </c>
      <c r="O72" s="74">
        <v>1019.58</v>
      </c>
      <c r="P72" s="74">
        <v>1000.17</v>
      </c>
      <c r="Q72" s="74">
        <v>985.63</v>
      </c>
      <c r="R72" s="74">
        <v>930.87</v>
      </c>
      <c r="S72" s="74">
        <v>929.57</v>
      </c>
      <c r="T72" s="74">
        <v>1081.25</v>
      </c>
      <c r="U72" s="74">
        <v>1044.11</v>
      </c>
      <c r="V72" s="74">
        <v>1027.74</v>
      </c>
      <c r="W72" s="74">
        <v>1002.49</v>
      </c>
      <c r="X72" s="74">
        <v>874.16</v>
      </c>
      <c r="Y72" s="74">
        <v>851.55</v>
      </c>
    </row>
    <row r="73" spans="1:25" ht="15.75">
      <c r="A73" s="39">
        <v>30</v>
      </c>
      <c r="B73" s="74">
        <v>851.37</v>
      </c>
      <c r="C73" s="74">
        <v>837.22</v>
      </c>
      <c r="D73" s="74">
        <v>829.48</v>
      </c>
      <c r="E73" s="74">
        <v>833.85</v>
      </c>
      <c r="F73" s="74">
        <v>840.77</v>
      </c>
      <c r="G73" s="74">
        <v>843.6</v>
      </c>
      <c r="H73" s="74">
        <v>855.55</v>
      </c>
      <c r="I73" s="74">
        <v>896.85</v>
      </c>
      <c r="J73" s="74">
        <v>946.25</v>
      </c>
      <c r="K73" s="74">
        <v>1073.41</v>
      </c>
      <c r="L73" s="74">
        <v>1081.83</v>
      </c>
      <c r="M73" s="74">
        <v>1078.33</v>
      </c>
      <c r="N73" s="74">
        <v>1070.71</v>
      </c>
      <c r="O73" s="74">
        <v>1016.67</v>
      </c>
      <c r="P73" s="74">
        <v>1012.86</v>
      </c>
      <c r="Q73" s="74">
        <v>949.73</v>
      </c>
      <c r="R73" s="74">
        <v>941</v>
      </c>
      <c r="S73" s="74">
        <v>939.78</v>
      </c>
      <c r="T73" s="74">
        <v>947.51</v>
      </c>
      <c r="U73" s="74">
        <v>940.38</v>
      </c>
      <c r="V73" s="74">
        <v>938.25</v>
      </c>
      <c r="W73" s="74">
        <v>884.08</v>
      </c>
      <c r="X73" s="74">
        <v>851.45</v>
      </c>
      <c r="Y73" s="74">
        <v>847.86</v>
      </c>
    </row>
    <row r="74" spans="1:25" ht="15.75" hidden="1" outlineLevel="1">
      <c r="A74" s="39">
        <v>31</v>
      </c>
      <c r="B74" s="74">
        <v>0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</row>
    <row r="75" spans="1:25" ht="15.75" collapsed="1">
      <c r="A75" s="42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6" ht="15.75">
      <c r="A76" s="107"/>
      <c r="B76" s="132"/>
      <c r="C76" s="132"/>
      <c r="D76" s="132"/>
      <c r="E76" s="132"/>
      <c r="F76" s="132"/>
      <c r="G76" s="132"/>
      <c r="H76" s="132"/>
      <c r="I76" s="132"/>
      <c r="J76" s="142"/>
      <c r="K76" s="104" t="s">
        <v>8</v>
      </c>
      <c r="L76" s="104"/>
      <c r="M76" s="104"/>
      <c r="N76" s="104"/>
      <c r="O76" s="104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>
      <c r="A77" s="108"/>
      <c r="B77" s="133"/>
      <c r="C77" s="133"/>
      <c r="D77" s="133"/>
      <c r="E77" s="133"/>
      <c r="F77" s="133"/>
      <c r="G77" s="133"/>
      <c r="H77" s="133"/>
      <c r="I77" s="133"/>
      <c r="J77" s="134"/>
      <c r="K77" s="29" t="s">
        <v>9</v>
      </c>
      <c r="L77" s="29" t="s">
        <v>10</v>
      </c>
      <c r="M77" s="29" t="s">
        <v>11</v>
      </c>
      <c r="N77" s="29" t="s">
        <v>12</v>
      </c>
      <c r="O77" s="29" t="s">
        <v>13</v>
      </c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>
      <c r="A78" s="129" t="s">
        <v>50</v>
      </c>
      <c r="B78" s="130"/>
      <c r="C78" s="130"/>
      <c r="D78" s="130"/>
      <c r="E78" s="130"/>
      <c r="F78" s="130"/>
      <c r="G78" s="130"/>
      <c r="H78" s="130"/>
      <c r="I78" s="130"/>
      <c r="J78" s="131"/>
      <c r="K78" s="36">
        <v>3.68</v>
      </c>
      <c r="L78" s="75">
        <v>3.68</v>
      </c>
      <c r="M78" s="75">
        <v>3.68</v>
      </c>
      <c r="N78" s="75">
        <v>3.68</v>
      </c>
      <c r="O78" s="75">
        <v>3.68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80" spans="1:25" ht="18.75" customHeight="1">
      <c r="A80" s="158" t="s">
        <v>20</v>
      </c>
      <c r="B80" s="159" t="s">
        <v>158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</row>
    <row r="81" spans="1:25" ht="15.75">
      <c r="A81" s="158"/>
      <c r="B81" s="160" t="s">
        <v>21</v>
      </c>
      <c r="C81" s="160" t="s">
        <v>22</v>
      </c>
      <c r="D81" s="160" t="s">
        <v>23</v>
      </c>
      <c r="E81" s="160" t="s">
        <v>24</v>
      </c>
      <c r="F81" s="160" t="s">
        <v>25</v>
      </c>
      <c r="G81" s="160" t="s">
        <v>26</v>
      </c>
      <c r="H81" s="160" t="s">
        <v>27</v>
      </c>
      <c r="I81" s="160" t="s">
        <v>28</v>
      </c>
      <c r="J81" s="160" t="s">
        <v>29</v>
      </c>
      <c r="K81" s="160" t="s">
        <v>30</v>
      </c>
      <c r="L81" s="160" t="s">
        <v>31</v>
      </c>
      <c r="M81" s="160" t="s">
        <v>32</v>
      </c>
      <c r="N81" s="160" t="s">
        <v>33</v>
      </c>
      <c r="O81" s="160" t="s">
        <v>34</v>
      </c>
      <c r="P81" s="160" t="s">
        <v>35</v>
      </c>
      <c r="Q81" s="160" t="s">
        <v>36</v>
      </c>
      <c r="R81" s="160" t="s">
        <v>37</v>
      </c>
      <c r="S81" s="160" t="s">
        <v>38</v>
      </c>
      <c r="T81" s="160" t="s">
        <v>39</v>
      </c>
      <c r="U81" s="160" t="s">
        <v>40</v>
      </c>
      <c r="V81" s="160" t="s">
        <v>41</v>
      </c>
      <c r="W81" s="160" t="s">
        <v>42</v>
      </c>
      <c r="X81" s="160" t="s">
        <v>43</v>
      </c>
      <c r="Y81" s="160" t="s">
        <v>44</v>
      </c>
    </row>
    <row r="82" spans="1:25" ht="15.75">
      <c r="A82" s="39">
        <v>1</v>
      </c>
      <c r="B82" s="74">
        <v>142.85</v>
      </c>
      <c r="C82" s="74">
        <v>136.29</v>
      </c>
      <c r="D82" s="74">
        <v>133.13</v>
      </c>
      <c r="E82" s="74">
        <v>132.19</v>
      </c>
      <c r="F82" s="74">
        <v>137.63</v>
      </c>
      <c r="G82" s="74">
        <v>144.67</v>
      </c>
      <c r="H82" s="74">
        <v>147.02</v>
      </c>
      <c r="I82" s="74">
        <v>154.46</v>
      </c>
      <c r="J82" s="74">
        <v>172.6</v>
      </c>
      <c r="K82" s="74">
        <v>168.87</v>
      </c>
      <c r="L82" s="74">
        <v>149.1</v>
      </c>
      <c r="M82" s="74">
        <v>149.87</v>
      </c>
      <c r="N82" s="74">
        <v>147.63</v>
      </c>
      <c r="O82" s="74">
        <v>147.47</v>
      </c>
      <c r="P82" s="74">
        <v>147.51</v>
      </c>
      <c r="Q82" s="74">
        <v>146.6</v>
      </c>
      <c r="R82" s="74">
        <v>147.64</v>
      </c>
      <c r="S82" s="74">
        <v>149.7</v>
      </c>
      <c r="T82" s="74">
        <v>150.83</v>
      </c>
      <c r="U82" s="74">
        <v>147.68</v>
      </c>
      <c r="V82" s="74">
        <v>147.56</v>
      </c>
      <c r="W82" s="74">
        <v>145.43</v>
      </c>
      <c r="X82" s="74">
        <v>144.39</v>
      </c>
      <c r="Y82" s="74">
        <v>143.77</v>
      </c>
    </row>
    <row r="83" spans="1:25" ht="15.75">
      <c r="A83" s="39">
        <v>2</v>
      </c>
      <c r="B83" s="74">
        <v>143.83</v>
      </c>
      <c r="C83" s="74">
        <v>140.86</v>
      </c>
      <c r="D83" s="74">
        <v>140.21</v>
      </c>
      <c r="E83" s="74">
        <v>134.91</v>
      </c>
      <c r="F83" s="74">
        <v>135.58</v>
      </c>
      <c r="G83" s="74">
        <v>142.08</v>
      </c>
      <c r="H83" s="74">
        <v>144.68</v>
      </c>
      <c r="I83" s="74">
        <v>146.41</v>
      </c>
      <c r="J83" s="74">
        <v>168.65</v>
      </c>
      <c r="K83" s="74">
        <v>182.56</v>
      </c>
      <c r="L83" s="74">
        <v>182.02</v>
      </c>
      <c r="M83" s="74">
        <v>181.72</v>
      </c>
      <c r="N83" s="74">
        <v>188.52</v>
      </c>
      <c r="O83" s="74">
        <v>188.65</v>
      </c>
      <c r="P83" s="74">
        <v>181.82</v>
      </c>
      <c r="Q83" s="74">
        <v>181.03</v>
      </c>
      <c r="R83" s="74">
        <v>181.47</v>
      </c>
      <c r="S83" s="74">
        <v>181.87</v>
      </c>
      <c r="T83" s="74">
        <v>182.32</v>
      </c>
      <c r="U83" s="74">
        <v>182.98</v>
      </c>
      <c r="V83" s="74">
        <v>183.67</v>
      </c>
      <c r="W83" s="74">
        <v>176.95</v>
      </c>
      <c r="X83" s="74">
        <v>151.33</v>
      </c>
      <c r="Y83" s="74">
        <v>149.05</v>
      </c>
    </row>
    <row r="84" spans="1:25" ht="15.75">
      <c r="A84" s="39">
        <v>3</v>
      </c>
      <c r="B84" s="74">
        <v>141.09</v>
      </c>
      <c r="C84" s="74">
        <v>133.66</v>
      </c>
      <c r="D84" s="74">
        <v>128.61</v>
      </c>
      <c r="E84" s="74">
        <v>126.11</v>
      </c>
      <c r="F84" s="74">
        <v>123.09</v>
      </c>
      <c r="G84" s="74">
        <v>125.91</v>
      </c>
      <c r="H84" s="74">
        <v>132.66</v>
      </c>
      <c r="I84" s="74">
        <v>133.95</v>
      </c>
      <c r="J84" s="74">
        <v>159.1</v>
      </c>
      <c r="K84" s="74">
        <v>183.45</v>
      </c>
      <c r="L84" s="74">
        <v>186.81</v>
      </c>
      <c r="M84" s="74">
        <v>187.34</v>
      </c>
      <c r="N84" s="74">
        <v>184.14</v>
      </c>
      <c r="O84" s="74">
        <v>180.55</v>
      </c>
      <c r="P84" s="74">
        <v>177.29</v>
      </c>
      <c r="Q84" s="74">
        <v>176.17</v>
      </c>
      <c r="R84" s="74">
        <v>176.4</v>
      </c>
      <c r="S84" s="74">
        <v>175.56</v>
      </c>
      <c r="T84" s="74">
        <v>182.16</v>
      </c>
      <c r="U84" s="74">
        <v>182.16</v>
      </c>
      <c r="V84" s="74">
        <v>180.28</v>
      </c>
      <c r="W84" s="74">
        <v>145.88</v>
      </c>
      <c r="X84" s="74">
        <v>144.68</v>
      </c>
      <c r="Y84" s="74">
        <v>148.55</v>
      </c>
    </row>
    <row r="85" spans="1:25" ht="15.75">
      <c r="A85" s="39">
        <v>4</v>
      </c>
      <c r="B85" s="74">
        <v>142.87</v>
      </c>
      <c r="C85" s="74">
        <v>130.07</v>
      </c>
      <c r="D85" s="74">
        <v>128.52</v>
      </c>
      <c r="E85" s="74">
        <v>127</v>
      </c>
      <c r="F85" s="74">
        <v>128.58</v>
      </c>
      <c r="G85" s="74">
        <v>139.92</v>
      </c>
      <c r="H85" s="74">
        <v>145.7</v>
      </c>
      <c r="I85" s="74">
        <v>149.25</v>
      </c>
      <c r="J85" s="74">
        <v>178</v>
      </c>
      <c r="K85" s="74">
        <v>180.41</v>
      </c>
      <c r="L85" s="74">
        <v>177.76</v>
      </c>
      <c r="M85" s="74">
        <v>176.9</v>
      </c>
      <c r="N85" s="74">
        <v>172.98</v>
      </c>
      <c r="O85" s="74">
        <v>174.03</v>
      </c>
      <c r="P85" s="74">
        <v>160.3</v>
      </c>
      <c r="Q85" s="74">
        <v>148.8</v>
      </c>
      <c r="R85" s="74">
        <v>161.5</v>
      </c>
      <c r="S85" s="74">
        <v>173.42</v>
      </c>
      <c r="T85" s="74">
        <v>169.53</v>
      </c>
      <c r="U85" s="74">
        <v>166.34</v>
      </c>
      <c r="V85" s="74">
        <v>146.99</v>
      </c>
      <c r="W85" s="74">
        <v>146.75</v>
      </c>
      <c r="X85" s="74">
        <v>143.76</v>
      </c>
      <c r="Y85" s="74">
        <v>139.12</v>
      </c>
    </row>
    <row r="86" spans="1:25" ht="15.75">
      <c r="A86" s="39">
        <v>5</v>
      </c>
      <c r="B86" s="74">
        <v>129.29</v>
      </c>
      <c r="C86" s="74">
        <v>127.42</v>
      </c>
      <c r="D86" s="74">
        <v>109.97</v>
      </c>
      <c r="E86" s="74">
        <v>3.38</v>
      </c>
      <c r="F86" s="74">
        <v>126.36</v>
      </c>
      <c r="G86" s="74">
        <v>135.36</v>
      </c>
      <c r="H86" s="74">
        <v>142.55</v>
      </c>
      <c r="I86" s="74">
        <v>146.44</v>
      </c>
      <c r="J86" s="74">
        <v>165.98</v>
      </c>
      <c r="K86" s="74">
        <v>165.81</v>
      </c>
      <c r="L86" s="74">
        <v>147.55</v>
      </c>
      <c r="M86" s="74">
        <v>147.43</v>
      </c>
      <c r="N86" s="74">
        <v>145.85</v>
      </c>
      <c r="O86" s="74">
        <v>110.13</v>
      </c>
      <c r="P86" s="74">
        <v>67.14</v>
      </c>
      <c r="Q86" s="74">
        <v>67.01</v>
      </c>
      <c r="R86" s="74">
        <v>113</v>
      </c>
      <c r="S86" s="74">
        <v>132.25</v>
      </c>
      <c r="T86" s="74">
        <v>144.87</v>
      </c>
      <c r="U86" s="74">
        <v>145.01</v>
      </c>
      <c r="V86" s="74">
        <v>139.42</v>
      </c>
      <c r="W86" s="74">
        <v>138.66</v>
      </c>
      <c r="X86" s="74">
        <v>135.42</v>
      </c>
      <c r="Y86" s="74">
        <v>129.7</v>
      </c>
    </row>
    <row r="87" spans="1:25" ht="15.75">
      <c r="A87" s="39">
        <v>6</v>
      </c>
      <c r="B87" s="74">
        <v>134.41</v>
      </c>
      <c r="C87" s="74">
        <v>122.89</v>
      </c>
      <c r="D87" s="74">
        <v>123.21</v>
      </c>
      <c r="E87" s="74">
        <v>123.83</v>
      </c>
      <c r="F87" s="74">
        <v>125.64</v>
      </c>
      <c r="G87" s="74">
        <v>140.21</v>
      </c>
      <c r="H87" s="74">
        <v>141.8</v>
      </c>
      <c r="I87" s="74">
        <v>157.81</v>
      </c>
      <c r="J87" s="74">
        <v>184.7</v>
      </c>
      <c r="K87" s="74">
        <v>183.73</v>
      </c>
      <c r="L87" s="74">
        <v>179.45</v>
      </c>
      <c r="M87" s="74">
        <v>183.64</v>
      </c>
      <c r="N87" s="74">
        <v>179.39</v>
      </c>
      <c r="O87" s="74">
        <v>182.89</v>
      </c>
      <c r="P87" s="74">
        <v>182.84</v>
      </c>
      <c r="Q87" s="74">
        <v>179.39</v>
      </c>
      <c r="R87" s="74">
        <v>179.82</v>
      </c>
      <c r="S87" s="74">
        <v>188.27</v>
      </c>
      <c r="T87" s="74">
        <v>184.21</v>
      </c>
      <c r="U87" s="74">
        <v>179.71</v>
      </c>
      <c r="V87" s="74">
        <v>154.29</v>
      </c>
      <c r="W87" s="74">
        <v>145.33</v>
      </c>
      <c r="X87" s="74">
        <v>141.65</v>
      </c>
      <c r="Y87" s="74">
        <v>137.36</v>
      </c>
    </row>
    <row r="88" spans="1:25" ht="15.75">
      <c r="A88" s="39">
        <v>7</v>
      </c>
      <c r="B88" s="74">
        <v>135.23</v>
      </c>
      <c r="C88" s="74">
        <v>134.97</v>
      </c>
      <c r="D88" s="74">
        <v>133.7</v>
      </c>
      <c r="E88" s="74">
        <v>134.5</v>
      </c>
      <c r="F88" s="74">
        <v>135.87</v>
      </c>
      <c r="G88" s="74">
        <v>140.47</v>
      </c>
      <c r="H88" s="74">
        <v>141.44</v>
      </c>
      <c r="I88" s="74">
        <v>155.18</v>
      </c>
      <c r="J88" s="74">
        <v>177.58</v>
      </c>
      <c r="K88" s="74">
        <v>178.63</v>
      </c>
      <c r="L88" s="74">
        <v>178.18</v>
      </c>
      <c r="M88" s="74">
        <v>178.35</v>
      </c>
      <c r="N88" s="74">
        <v>178.16</v>
      </c>
      <c r="O88" s="74">
        <v>174.71</v>
      </c>
      <c r="P88" s="74">
        <v>174.18</v>
      </c>
      <c r="Q88" s="74">
        <v>173.14</v>
      </c>
      <c r="R88" s="74">
        <v>173</v>
      </c>
      <c r="S88" s="74">
        <v>176</v>
      </c>
      <c r="T88" s="74">
        <v>175.69</v>
      </c>
      <c r="U88" s="74">
        <v>165.05</v>
      </c>
      <c r="V88" s="74">
        <v>145.8</v>
      </c>
      <c r="W88" s="74">
        <v>146.63</v>
      </c>
      <c r="X88" s="74">
        <v>138.41</v>
      </c>
      <c r="Y88" s="74">
        <v>135.94</v>
      </c>
    </row>
    <row r="89" spans="1:25" ht="15.75">
      <c r="A89" s="39">
        <v>8</v>
      </c>
      <c r="B89" s="74">
        <v>135.14</v>
      </c>
      <c r="C89" s="74">
        <v>131.72</v>
      </c>
      <c r="D89" s="74">
        <v>130.76</v>
      </c>
      <c r="E89" s="74">
        <v>123.77</v>
      </c>
      <c r="F89" s="74">
        <v>132.74</v>
      </c>
      <c r="G89" s="74">
        <v>137.31</v>
      </c>
      <c r="H89" s="74">
        <v>140.99</v>
      </c>
      <c r="I89" s="74">
        <v>151.06</v>
      </c>
      <c r="J89" s="74">
        <v>167.06</v>
      </c>
      <c r="K89" s="74">
        <v>176.66</v>
      </c>
      <c r="L89" s="74">
        <v>168.35</v>
      </c>
      <c r="M89" s="74">
        <v>168.29</v>
      </c>
      <c r="N89" s="74">
        <v>161.86</v>
      </c>
      <c r="O89" s="74">
        <v>161.56</v>
      </c>
      <c r="P89" s="74">
        <v>160.88</v>
      </c>
      <c r="Q89" s="74">
        <v>158.01</v>
      </c>
      <c r="R89" s="74">
        <v>159.92</v>
      </c>
      <c r="S89" s="74">
        <v>163.45</v>
      </c>
      <c r="T89" s="74">
        <v>166.75</v>
      </c>
      <c r="U89" s="74">
        <v>155.68</v>
      </c>
      <c r="V89" s="74">
        <v>144.85</v>
      </c>
      <c r="W89" s="74">
        <v>143.22</v>
      </c>
      <c r="X89" s="74">
        <v>140</v>
      </c>
      <c r="Y89" s="74">
        <v>135.68</v>
      </c>
    </row>
    <row r="90" spans="1:25" ht="15.75">
      <c r="A90" s="39">
        <v>9</v>
      </c>
      <c r="B90" s="74">
        <v>136.56</v>
      </c>
      <c r="C90" s="74">
        <v>134.25</v>
      </c>
      <c r="D90" s="74">
        <v>134.25</v>
      </c>
      <c r="E90" s="74">
        <v>134.78</v>
      </c>
      <c r="F90" s="74">
        <v>135.97</v>
      </c>
      <c r="G90" s="74">
        <v>139.76</v>
      </c>
      <c r="H90" s="74">
        <v>148.53</v>
      </c>
      <c r="I90" s="74">
        <v>166.68</v>
      </c>
      <c r="J90" s="74">
        <v>184.57</v>
      </c>
      <c r="K90" s="74">
        <v>195.25</v>
      </c>
      <c r="L90" s="74">
        <v>194.87</v>
      </c>
      <c r="M90" s="74">
        <v>193.73</v>
      </c>
      <c r="N90" s="74">
        <v>186.89</v>
      </c>
      <c r="O90" s="74">
        <v>187.97</v>
      </c>
      <c r="P90" s="74">
        <v>185.96</v>
      </c>
      <c r="Q90" s="74">
        <v>176.77</v>
      </c>
      <c r="R90" s="74">
        <v>178.63</v>
      </c>
      <c r="S90" s="74">
        <v>181.82</v>
      </c>
      <c r="T90" s="74">
        <v>189.66</v>
      </c>
      <c r="U90" s="74">
        <v>181.07</v>
      </c>
      <c r="V90" s="74">
        <v>177.65</v>
      </c>
      <c r="W90" s="74">
        <v>174.5</v>
      </c>
      <c r="X90" s="74">
        <v>155.37</v>
      </c>
      <c r="Y90" s="74">
        <v>145.29</v>
      </c>
    </row>
    <row r="91" spans="1:25" ht="15.75">
      <c r="A91" s="39">
        <v>10</v>
      </c>
      <c r="B91" s="74">
        <v>139.11</v>
      </c>
      <c r="C91" s="74">
        <v>137.98</v>
      </c>
      <c r="D91" s="74">
        <v>136.15</v>
      </c>
      <c r="E91" s="74">
        <v>132.56</v>
      </c>
      <c r="F91" s="74">
        <v>133.2</v>
      </c>
      <c r="G91" s="74">
        <v>137.81</v>
      </c>
      <c r="H91" s="74">
        <v>138.39</v>
      </c>
      <c r="I91" s="74">
        <v>142.8</v>
      </c>
      <c r="J91" s="74">
        <v>144.71</v>
      </c>
      <c r="K91" s="74">
        <v>175.62</v>
      </c>
      <c r="L91" s="74">
        <v>175.77</v>
      </c>
      <c r="M91" s="74">
        <v>174.92</v>
      </c>
      <c r="N91" s="74">
        <v>174.09</v>
      </c>
      <c r="O91" s="74">
        <v>173.95</v>
      </c>
      <c r="P91" s="74">
        <v>173.1</v>
      </c>
      <c r="Q91" s="74">
        <v>172.5</v>
      </c>
      <c r="R91" s="74">
        <v>169.6</v>
      </c>
      <c r="S91" s="74">
        <v>162.76</v>
      </c>
      <c r="T91" s="74">
        <v>163.08</v>
      </c>
      <c r="U91" s="74">
        <v>166.61</v>
      </c>
      <c r="V91" s="74">
        <v>170.38</v>
      </c>
      <c r="W91" s="74">
        <v>165.62</v>
      </c>
      <c r="X91" s="74">
        <v>150.73</v>
      </c>
      <c r="Y91" s="74">
        <v>142.02</v>
      </c>
    </row>
    <row r="92" spans="1:25" ht="15.75">
      <c r="A92" s="39">
        <v>11</v>
      </c>
      <c r="B92" s="74">
        <v>144.21</v>
      </c>
      <c r="C92" s="74">
        <v>140.8</v>
      </c>
      <c r="D92" s="74">
        <v>136.25</v>
      </c>
      <c r="E92" s="74">
        <v>136.83</v>
      </c>
      <c r="F92" s="74">
        <v>137.38</v>
      </c>
      <c r="G92" s="74">
        <v>141.82</v>
      </c>
      <c r="H92" s="74">
        <v>142.7</v>
      </c>
      <c r="I92" s="74">
        <v>144.09</v>
      </c>
      <c r="J92" s="74">
        <v>153.33</v>
      </c>
      <c r="K92" s="74">
        <v>190.13</v>
      </c>
      <c r="L92" s="74">
        <v>193.46</v>
      </c>
      <c r="M92" s="74">
        <v>182.57</v>
      </c>
      <c r="N92" s="74">
        <v>178.76</v>
      </c>
      <c r="O92" s="74">
        <v>176.15</v>
      </c>
      <c r="P92" s="74">
        <v>174.6</v>
      </c>
      <c r="Q92" s="74">
        <v>174.68</v>
      </c>
      <c r="R92" s="74">
        <v>173.94</v>
      </c>
      <c r="S92" s="74">
        <v>165.89</v>
      </c>
      <c r="T92" s="74">
        <v>171.28</v>
      </c>
      <c r="U92" s="74">
        <v>170.46</v>
      </c>
      <c r="V92" s="74">
        <v>169.72</v>
      </c>
      <c r="W92" s="74">
        <v>163.31</v>
      </c>
      <c r="X92" s="74">
        <v>153.79</v>
      </c>
      <c r="Y92" s="74">
        <v>141.11</v>
      </c>
    </row>
    <row r="93" spans="1:25" ht="15.75">
      <c r="A93" s="39">
        <v>12</v>
      </c>
      <c r="B93" s="74">
        <v>138.81</v>
      </c>
      <c r="C93" s="74">
        <v>129.45</v>
      </c>
      <c r="D93" s="74">
        <v>127.13</v>
      </c>
      <c r="E93" s="74">
        <v>126.17</v>
      </c>
      <c r="F93" s="74">
        <v>126.06</v>
      </c>
      <c r="G93" s="74">
        <v>128.87</v>
      </c>
      <c r="H93" s="74">
        <v>131.06</v>
      </c>
      <c r="I93" s="74">
        <v>126.1</v>
      </c>
      <c r="J93" s="74">
        <v>141.81</v>
      </c>
      <c r="K93" s="74">
        <v>143.73</v>
      </c>
      <c r="L93" s="74">
        <v>146.79</v>
      </c>
      <c r="M93" s="74">
        <v>160.83</v>
      </c>
      <c r="N93" s="74">
        <v>144.65</v>
      </c>
      <c r="O93" s="74">
        <v>144.12</v>
      </c>
      <c r="P93" s="74">
        <v>144.23</v>
      </c>
      <c r="Q93" s="74">
        <v>144.03</v>
      </c>
      <c r="R93" s="74">
        <v>144.13</v>
      </c>
      <c r="S93" s="74">
        <v>143.3</v>
      </c>
      <c r="T93" s="74">
        <v>144.47</v>
      </c>
      <c r="U93" s="74">
        <v>146.17</v>
      </c>
      <c r="V93" s="74">
        <v>147.05</v>
      </c>
      <c r="W93" s="74">
        <v>148.27</v>
      </c>
      <c r="X93" s="74">
        <v>141.8</v>
      </c>
      <c r="Y93" s="74">
        <v>138.97</v>
      </c>
    </row>
    <row r="94" spans="1:25" ht="15.75">
      <c r="A94" s="39">
        <v>13</v>
      </c>
      <c r="B94" s="74">
        <v>130.02</v>
      </c>
      <c r="C94" s="74">
        <v>127.4</v>
      </c>
      <c r="D94" s="74">
        <v>127.45</v>
      </c>
      <c r="E94" s="74">
        <v>126.26</v>
      </c>
      <c r="F94" s="74">
        <v>127.16</v>
      </c>
      <c r="G94" s="74">
        <v>137.64</v>
      </c>
      <c r="H94" s="74">
        <v>138.72</v>
      </c>
      <c r="I94" s="74">
        <v>143.74</v>
      </c>
      <c r="J94" s="74">
        <v>165.05</v>
      </c>
      <c r="K94" s="74">
        <v>168.58</v>
      </c>
      <c r="L94" s="74">
        <v>165.97</v>
      </c>
      <c r="M94" s="74">
        <v>170.73</v>
      </c>
      <c r="N94" s="74">
        <v>160.67</v>
      </c>
      <c r="O94" s="74">
        <v>168.26</v>
      </c>
      <c r="P94" s="74">
        <v>168.17</v>
      </c>
      <c r="Q94" s="74">
        <v>164.61</v>
      </c>
      <c r="R94" s="74">
        <v>162.28</v>
      </c>
      <c r="S94" s="74">
        <v>157.86</v>
      </c>
      <c r="T94" s="74">
        <v>156.17</v>
      </c>
      <c r="U94" s="74">
        <v>152.89</v>
      </c>
      <c r="V94" s="74">
        <v>142.79</v>
      </c>
      <c r="W94" s="74">
        <v>141.48</v>
      </c>
      <c r="X94" s="74">
        <v>138.75</v>
      </c>
      <c r="Y94" s="74">
        <v>133.31</v>
      </c>
    </row>
    <row r="95" spans="1:25" ht="15.75">
      <c r="A95" s="39">
        <v>14</v>
      </c>
      <c r="B95" s="74">
        <v>126.72</v>
      </c>
      <c r="C95" s="74">
        <v>126.54</v>
      </c>
      <c r="D95" s="74">
        <v>125.7</v>
      </c>
      <c r="E95" s="74">
        <v>124.99</v>
      </c>
      <c r="F95" s="74">
        <v>125.95</v>
      </c>
      <c r="G95" s="74">
        <v>138.19</v>
      </c>
      <c r="H95" s="74">
        <v>140.04</v>
      </c>
      <c r="I95" s="74">
        <v>144.72</v>
      </c>
      <c r="J95" s="74">
        <v>166.54</v>
      </c>
      <c r="K95" s="74">
        <v>175.4</v>
      </c>
      <c r="L95" s="74">
        <v>175.83</v>
      </c>
      <c r="M95" s="74">
        <v>176.19</v>
      </c>
      <c r="N95" s="74">
        <v>175.38</v>
      </c>
      <c r="O95" s="74">
        <v>173.94</v>
      </c>
      <c r="P95" s="74">
        <v>171.24</v>
      </c>
      <c r="Q95" s="74">
        <v>166.29</v>
      </c>
      <c r="R95" s="74">
        <v>169.69</v>
      </c>
      <c r="S95" s="74">
        <v>170.23</v>
      </c>
      <c r="T95" s="74">
        <v>166.81</v>
      </c>
      <c r="U95" s="74">
        <v>164.27</v>
      </c>
      <c r="V95" s="74">
        <v>148.67</v>
      </c>
      <c r="W95" s="74">
        <v>144.31</v>
      </c>
      <c r="X95" s="74">
        <v>138.79</v>
      </c>
      <c r="Y95" s="74">
        <v>138.09</v>
      </c>
    </row>
    <row r="96" spans="1:25" ht="15.75">
      <c r="A96" s="39">
        <v>15</v>
      </c>
      <c r="B96" s="74">
        <v>130.54</v>
      </c>
      <c r="C96" s="74">
        <v>127.56</v>
      </c>
      <c r="D96" s="74">
        <v>125.7</v>
      </c>
      <c r="E96" s="74">
        <v>125.67</v>
      </c>
      <c r="F96" s="74">
        <v>125.86</v>
      </c>
      <c r="G96" s="74">
        <v>138.57</v>
      </c>
      <c r="H96" s="74">
        <v>140.67</v>
      </c>
      <c r="I96" s="74">
        <v>147.78</v>
      </c>
      <c r="J96" s="74">
        <v>151.06</v>
      </c>
      <c r="K96" s="74">
        <v>158.05</v>
      </c>
      <c r="L96" s="74">
        <v>165.3</v>
      </c>
      <c r="M96" s="74">
        <v>166.53</v>
      </c>
      <c r="N96" s="74">
        <v>166.31</v>
      </c>
      <c r="O96" s="74">
        <v>166.14</v>
      </c>
      <c r="P96" s="74">
        <v>165.75</v>
      </c>
      <c r="Q96" s="74">
        <v>160.36</v>
      </c>
      <c r="R96" s="74">
        <v>171.9</v>
      </c>
      <c r="S96" s="74">
        <v>176.24</v>
      </c>
      <c r="T96" s="74">
        <v>179.38</v>
      </c>
      <c r="U96" s="74">
        <v>172.6</v>
      </c>
      <c r="V96" s="74">
        <v>161.6</v>
      </c>
      <c r="W96" s="74">
        <v>148.36</v>
      </c>
      <c r="X96" s="74">
        <v>144.59</v>
      </c>
      <c r="Y96" s="74">
        <v>140.29</v>
      </c>
    </row>
    <row r="97" spans="1:25" ht="15.75">
      <c r="A97" s="39">
        <v>16</v>
      </c>
      <c r="B97" s="74">
        <v>142.1</v>
      </c>
      <c r="C97" s="74">
        <v>136.52</v>
      </c>
      <c r="D97" s="74">
        <v>134.18</v>
      </c>
      <c r="E97" s="74">
        <v>134.82</v>
      </c>
      <c r="F97" s="74">
        <v>136.65</v>
      </c>
      <c r="G97" s="74">
        <v>141.2</v>
      </c>
      <c r="H97" s="74">
        <v>142.07</v>
      </c>
      <c r="I97" s="74">
        <v>149.11</v>
      </c>
      <c r="J97" s="74">
        <v>167.46</v>
      </c>
      <c r="K97" s="74">
        <v>172.89</v>
      </c>
      <c r="L97" s="74">
        <v>171.52</v>
      </c>
      <c r="M97" s="74">
        <v>164.84</v>
      </c>
      <c r="N97" s="74">
        <v>163.32</v>
      </c>
      <c r="O97" s="74">
        <v>159.25</v>
      </c>
      <c r="P97" s="74">
        <v>157.48</v>
      </c>
      <c r="Q97" s="74">
        <v>157.63</v>
      </c>
      <c r="R97" s="74">
        <v>157.71</v>
      </c>
      <c r="S97" s="74">
        <v>158.42</v>
      </c>
      <c r="T97" s="74">
        <v>159.91</v>
      </c>
      <c r="U97" s="74">
        <v>160.93</v>
      </c>
      <c r="V97" s="74">
        <v>151.43</v>
      </c>
      <c r="W97" s="74">
        <v>147.3</v>
      </c>
      <c r="X97" s="74">
        <v>145.28</v>
      </c>
      <c r="Y97" s="74">
        <v>140.1</v>
      </c>
    </row>
    <row r="98" spans="1:25" ht="15.75">
      <c r="A98" s="39">
        <v>17</v>
      </c>
      <c r="B98" s="74">
        <v>137.28</v>
      </c>
      <c r="C98" s="74">
        <v>136.29</v>
      </c>
      <c r="D98" s="74">
        <v>132.04</v>
      </c>
      <c r="E98" s="74">
        <v>129.43</v>
      </c>
      <c r="F98" s="74">
        <v>130.44</v>
      </c>
      <c r="G98" s="74">
        <v>138.29</v>
      </c>
      <c r="H98" s="74">
        <v>141.74</v>
      </c>
      <c r="I98" s="74">
        <v>143.37</v>
      </c>
      <c r="J98" s="74">
        <v>148.4</v>
      </c>
      <c r="K98" s="74">
        <v>163.05</v>
      </c>
      <c r="L98" s="74">
        <v>159.55</v>
      </c>
      <c r="M98" s="74">
        <v>167.49</v>
      </c>
      <c r="N98" s="74">
        <v>153.69</v>
      </c>
      <c r="O98" s="74">
        <v>152.81</v>
      </c>
      <c r="P98" s="74">
        <v>147.62</v>
      </c>
      <c r="Q98" s="74">
        <v>147.03</v>
      </c>
      <c r="R98" s="74">
        <v>149.05</v>
      </c>
      <c r="S98" s="74">
        <v>157.04</v>
      </c>
      <c r="T98" s="74">
        <v>158.71</v>
      </c>
      <c r="U98" s="74">
        <v>158.98</v>
      </c>
      <c r="V98" s="74">
        <v>158.3</v>
      </c>
      <c r="W98" s="74">
        <v>147.5</v>
      </c>
      <c r="X98" s="74">
        <v>142.66</v>
      </c>
      <c r="Y98" s="74">
        <v>139.1</v>
      </c>
    </row>
    <row r="99" spans="1:25" ht="15.75">
      <c r="A99" s="39">
        <v>18</v>
      </c>
      <c r="B99" s="74">
        <v>137.82</v>
      </c>
      <c r="C99" s="74">
        <v>132.76</v>
      </c>
      <c r="D99" s="74">
        <v>127.9</v>
      </c>
      <c r="E99" s="74">
        <v>127.97</v>
      </c>
      <c r="F99" s="74">
        <v>130.79</v>
      </c>
      <c r="G99" s="74">
        <v>140.03</v>
      </c>
      <c r="H99" s="74">
        <v>143.87</v>
      </c>
      <c r="I99" s="74">
        <v>149.32</v>
      </c>
      <c r="J99" s="74">
        <v>174.73</v>
      </c>
      <c r="K99" s="74">
        <v>174.03</v>
      </c>
      <c r="L99" s="74">
        <v>173.23</v>
      </c>
      <c r="M99" s="74">
        <v>175.85</v>
      </c>
      <c r="N99" s="74">
        <v>173.82</v>
      </c>
      <c r="O99" s="74">
        <v>173.58</v>
      </c>
      <c r="P99" s="74">
        <v>172.76</v>
      </c>
      <c r="Q99" s="74">
        <v>168.97</v>
      </c>
      <c r="R99" s="74">
        <v>174.67</v>
      </c>
      <c r="S99" s="74">
        <v>169.66</v>
      </c>
      <c r="T99" s="74">
        <v>165.26</v>
      </c>
      <c r="U99" s="74">
        <v>152.72</v>
      </c>
      <c r="V99" s="74">
        <v>148.71</v>
      </c>
      <c r="W99" s="74">
        <v>145.1</v>
      </c>
      <c r="X99" s="74">
        <v>138.52</v>
      </c>
      <c r="Y99" s="74">
        <v>137.82</v>
      </c>
    </row>
    <row r="100" spans="1:25" ht="15.75">
      <c r="A100" s="39">
        <v>19</v>
      </c>
      <c r="B100" s="74">
        <v>127.84</v>
      </c>
      <c r="C100" s="74">
        <v>125.26</v>
      </c>
      <c r="D100" s="74">
        <v>125.54</v>
      </c>
      <c r="E100" s="74">
        <v>125.25</v>
      </c>
      <c r="F100" s="74">
        <v>125.63</v>
      </c>
      <c r="G100" s="74">
        <v>134.86</v>
      </c>
      <c r="H100" s="74">
        <v>142.14</v>
      </c>
      <c r="I100" s="74">
        <v>149.22</v>
      </c>
      <c r="J100" s="74">
        <v>165.51</v>
      </c>
      <c r="K100" s="74">
        <v>167.88</v>
      </c>
      <c r="L100" s="74">
        <v>165.01</v>
      </c>
      <c r="M100" s="74">
        <v>165.76</v>
      </c>
      <c r="N100" s="74">
        <v>147.44</v>
      </c>
      <c r="O100" s="74">
        <v>145.07</v>
      </c>
      <c r="P100" s="74">
        <v>144.91</v>
      </c>
      <c r="Q100" s="74">
        <v>144.92</v>
      </c>
      <c r="R100" s="74">
        <v>153.07</v>
      </c>
      <c r="S100" s="74">
        <v>161.1</v>
      </c>
      <c r="T100" s="74">
        <v>161.74</v>
      </c>
      <c r="U100" s="74">
        <v>155.71</v>
      </c>
      <c r="V100" s="74">
        <v>146.88</v>
      </c>
      <c r="W100" s="74">
        <v>143.87</v>
      </c>
      <c r="X100" s="74">
        <v>137.67</v>
      </c>
      <c r="Y100" s="74">
        <v>136.74</v>
      </c>
    </row>
    <row r="101" spans="1:25" ht="15.75">
      <c r="A101" s="39">
        <v>20</v>
      </c>
      <c r="B101" s="74">
        <v>127.41</v>
      </c>
      <c r="C101" s="74">
        <v>126.06</v>
      </c>
      <c r="D101" s="74">
        <v>125.1</v>
      </c>
      <c r="E101" s="74">
        <v>124.35</v>
      </c>
      <c r="F101" s="74">
        <v>124.84</v>
      </c>
      <c r="G101" s="74">
        <v>130.59</v>
      </c>
      <c r="H101" s="74">
        <v>141.4</v>
      </c>
      <c r="I101" s="74">
        <v>147.48</v>
      </c>
      <c r="J101" s="74">
        <v>143.55</v>
      </c>
      <c r="K101" s="74">
        <v>142.15</v>
      </c>
      <c r="L101" s="74">
        <v>140.69</v>
      </c>
      <c r="M101" s="74">
        <v>140.64</v>
      </c>
      <c r="N101" s="74">
        <v>136.45</v>
      </c>
      <c r="O101" s="74">
        <v>132.74</v>
      </c>
      <c r="P101" s="74">
        <v>129.15</v>
      </c>
      <c r="Q101" s="74">
        <v>126.49</v>
      </c>
      <c r="R101" s="74">
        <v>132.11</v>
      </c>
      <c r="S101" s="74">
        <v>138.26</v>
      </c>
      <c r="T101" s="74">
        <v>141.05</v>
      </c>
      <c r="U101" s="74">
        <v>140.33</v>
      </c>
      <c r="V101" s="74">
        <v>141.32</v>
      </c>
      <c r="W101" s="74">
        <v>139.63</v>
      </c>
      <c r="X101" s="74">
        <v>135.03</v>
      </c>
      <c r="Y101" s="74">
        <v>129.24</v>
      </c>
    </row>
    <row r="102" spans="1:25" ht="15.75">
      <c r="A102" s="39">
        <v>21</v>
      </c>
      <c r="B102" s="74">
        <v>128.74</v>
      </c>
      <c r="C102" s="74">
        <v>125.5</v>
      </c>
      <c r="D102" s="74">
        <v>124.62</v>
      </c>
      <c r="E102" s="74">
        <v>123.75</v>
      </c>
      <c r="F102" s="74">
        <v>124.97</v>
      </c>
      <c r="G102" s="74">
        <v>134</v>
      </c>
      <c r="H102" s="74">
        <v>140.65</v>
      </c>
      <c r="I102" s="74">
        <v>146.29</v>
      </c>
      <c r="J102" s="74">
        <v>143.32</v>
      </c>
      <c r="K102" s="74">
        <v>143.22</v>
      </c>
      <c r="L102" s="74">
        <v>146.99</v>
      </c>
      <c r="M102" s="74">
        <v>149.23</v>
      </c>
      <c r="N102" s="74">
        <v>148.28</v>
      </c>
      <c r="O102" s="74">
        <v>147.24</v>
      </c>
      <c r="P102" s="74">
        <v>143.92</v>
      </c>
      <c r="Q102" s="74">
        <v>141.97</v>
      </c>
      <c r="R102" s="74">
        <v>175.09</v>
      </c>
      <c r="S102" s="74">
        <v>174.87</v>
      </c>
      <c r="T102" s="74">
        <v>166.6</v>
      </c>
      <c r="U102" s="74">
        <v>163.12</v>
      </c>
      <c r="V102" s="74">
        <v>142.22</v>
      </c>
      <c r="W102" s="74">
        <v>140.59</v>
      </c>
      <c r="X102" s="74">
        <v>138.81</v>
      </c>
      <c r="Y102" s="74">
        <v>133.06</v>
      </c>
    </row>
    <row r="103" spans="1:25" ht="15.75">
      <c r="A103" s="39">
        <v>22</v>
      </c>
      <c r="B103" s="74">
        <v>133.65</v>
      </c>
      <c r="C103" s="74">
        <v>130.49</v>
      </c>
      <c r="D103" s="74">
        <v>127.72</v>
      </c>
      <c r="E103" s="74">
        <v>125.06</v>
      </c>
      <c r="F103" s="74">
        <v>126.21</v>
      </c>
      <c r="G103" s="74">
        <v>136.12</v>
      </c>
      <c r="H103" s="74">
        <v>142.96</v>
      </c>
      <c r="I103" s="74">
        <v>149.57</v>
      </c>
      <c r="J103" s="74">
        <v>174.14</v>
      </c>
      <c r="K103" s="74">
        <v>175.68</v>
      </c>
      <c r="L103" s="74">
        <v>177.92</v>
      </c>
      <c r="M103" s="74">
        <v>177.37</v>
      </c>
      <c r="N103" s="74">
        <v>174.23</v>
      </c>
      <c r="O103" s="74">
        <v>174.25</v>
      </c>
      <c r="P103" s="74">
        <v>173.79</v>
      </c>
      <c r="Q103" s="74">
        <v>164.64</v>
      </c>
      <c r="R103" s="74">
        <v>170.17</v>
      </c>
      <c r="S103" s="74">
        <v>165.47</v>
      </c>
      <c r="T103" s="74">
        <v>163.04</v>
      </c>
      <c r="U103" s="74">
        <v>157.23</v>
      </c>
      <c r="V103" s="74">
        <v>147.77</v>
      </c>
      <c r="W103" s="74">
        <v>140.74</v>
      </c>
      <c r="X103" s="74">
        <v>139.2</v>
      </c>
      <c r="Y103" s="74">
        <v>136.16</v>
      </c>
    </row>
    <row r="104" spans="1:25" ht="15.75">
      <c r="A104" s="39">
        <v>23</v>
      </c>
      <c r="B104" s="74">
        <v>136.61</v>
      </c>
      <c r="C104" s="74">
        <v>134.43</v>
      </c>
      <c r="D104" s="74">
        <v>131.56</v>
      </c>
      <c r="E104" s="74">
        <v>131.43</v>
      </c>
      <c r="F104" s="74">
        <v>133.61</v>
      </c>
      <c r="G104" s="74">
        <v>140.96</v>
      </c>
      <c r="H104" s="74">
        <v>141.74</v>
      </c>
      <c r="I104" s="74">
        <v>143.07</v>
      </c>
      <c r="J104" s="74">
        <v>166.1</v>
      </c>
      <c r="K104" s="74">
        <v>175.54</v>
      </c>
      <c r="L104" s="74">
        <v>175.46</v>
      </c>
      <c r="M104" s="74">
        <v>174.57</v>
      </c>
      <c r="N104" s="74">
        <v>173.24</v>
      </c>
      <c r="O104" s="74">
        <v>172.62</v>
      </c>
      <c r="P104" s="74">
        <v>172.02</v>
      </c>
      <c r="Q104" s="74">
        <v>164.74</v>
      </c>
      <c r="R104" s="74">
        <v>165.24</v>
      </c>
      <c r="S104" s="74">
        <v>165.04</v>
      </c>
      <c r="T104" s="74">
        <v>164.36</v>
      </c>
      <c r="U104" s="74">
        <v>159.13</v>
      </c>
      <c r="V104" s="74">
        <v>156.98</v>
      </c>
      <c r="W104" s="74">
        <v>137.73</v>
      </c>
      <c r="X104" s="74">
        <v>139.47</v>
      </c>
      <c r="Y104" s="74">
        <v>136.97</v>
      </c>
    </row>
    <row r="105" spans="1:25" ht="15.75">
      <c r="A105" s="39">
        <v>24</v>
      </c>
      <c r="B105" s="74">
        <v>133.88</v>
      </c>
      <c r="C105" s="74">
        <v>129.63</v>
      </c>
      <c r="D105" s="74">
        <v>127.31</v>
      </c>
      <c r="E105" s="74">
        <v>125.54</v>
      </c>
      <c r="F105" s="74">
        <v>127.7</v>
      </c>
      <c r="G105" s="74">
        <v>132.67</v>
      </c>
      <c r="H105" s="74">
        <v>131.31</v>
      </c>
      <c r="I105" s="74">
        <v>134.82</v>
      </c>
      <c r="J105" s="74">
        <v>140.59</v>
      </c>
      <c r="K105" s="74">
        <v>144.67</v>
      </c>
      <c r="L105" s="74">
        <v>154.53</v>
      </c>
      <c r="M105" s="74">
        <v>144.36</v>
      </c>
      <c r="N105" s="74">
        <v>141.89</v>
      </c>
      <c r="O105" s="74">
        <v>142.62</v>
      </c>
      <c r="P105" s="74">
        <v>145.54</v>
      </c>
      <c r="Q105" s="74">
        <v>147.31</v>
      </c>
      <c r="R105" s="74">
        <v>160.07</v>
      </c>
      <c r="S105" s="74">
        <v>165.88</v>
      </c>
      <c r="T105" s="74">
        <v>165.62</v>
      </c>
      <c r="U105" s="74">
        <v>159.87</v>
      </c>
      <c r="V105" s="74">
        <v>159.86</v>
      </c>
      <c r="W105" s="74">
        <v>145.34</v>
      </c>
      <c r="X105" s="74">
        <v>148.63</v>
      </c>
      <c r="Y105" s="74">
        <v>135.14</v>
      </c>
    </row>
    <row r="106" spans="1:25" ht="15.75">
      <c r="A106" s="39">
        <v>25</v>
      </c>
      <c r="B106" s="74">
        <v>135.73</v>
      </c>
      <c r="C106" s="74">
        <v>135.72</v>
      </c>
      <c r="D106" s="74">
        <v>130.75</v>
      </c>
      <c r="E106" s="74">
        <v>130.74</v>
      </c>
      <c r="F106" s="74">
        <v>132.85</v>
      </c>
      <c r="G106" s="74">
        <v>139.44</v>
      </c>
      <c r="H106" s="74">
        <v>143.66</v>
      </c>
      <c r="I106" s="74">
        <v>160.14</v>
      </c>
      <c r="J106" s="74">
        <v>184.21</v>
      </c>
      <c r="K106" s="74">
        <v>189.35</v>
      </c>
      <c r="L106" s="74">
        <v>192.18</v>
      </c>
      <c r="M106" s="74">
        <v>193.48</v>
      </c>
      <c r="N106" s="74">
        <v>191.27</v>
      </c>
      <c r="O106" s="74">
        <v>192.02</v>
      </c>
      <c r="P106" s="74">
        <v>190.92</v>
      </c>
      <c r="Q106" s="74">
        <v>185.67</v>
      </c>
      <c r="R106" s="74">
        <v>186.04</v>
      </c>
      <c r="S106" s="74">
        <v>183.06</v>
      </c>
      <c r="T106" s="74">
        <v>180.42</v>
      </c>
      <c r="U106" s="74">
        <v>164.49</v>
      </c>
      <c r="V106" s="74">
        <v>156.98</v>
      </c>
      <c r="W106" s="74">
        <v>145.38</v>
      </c>
      <c r="X106" s="74">
        <v>142.57</v>
      </c>
      <c r="Y106" s="74">
        <v>135.49</v>
      </c>
    </row>
    <row r="107" spans="1:25" ht="15.75">
      <c r="A107" s="39">
        <v>26</v>
      </c>
      <c r="B107" s="74">
        <v>127.05</v>
      </c>
      <c r="C107" s="74">
        <v>125.49</v>
      </c>
      <c r="D107" s="74">
        <v>124.98</v>
      </c>
      <c r="E107" s="74">
        <v>123.73</v>
      </c>
      <c r="F107" s="74">
        <v>124.58</v>
      </c>
      <c r="G107" s="74">
        <v>138.91</v>
      </c>
      <c r="H107" s="74">
        <v>140.03</v>
      </c>
      <c r="I107" s="74">
        <v>146.75</v>
      </c>
      <c r="J107" s="74">
        <v>165.63</v>
      </c>
      <c r="K107" s="74">
        <v>167.98</v>
      </c>
      <c r="L107" s="74">
        <v>164.02</v>
      </c>
      <c r="M107" s="74">
        <v>164.05</v>
      </c>
      <c r="N107" s="74">
        <v>154.13</v>
      </c>
      <c r="O107" s="74">
        <v>150.52</v>
      </c>
      <c r="P107" s="74">
        <v>146.62</v>
      </c>
      <c r="Q107" s="74">
        <v>145.12</v>
      </c>
      <c r="R107" s="74">
        <v>145.33</v>
      </c>
      <c r="S107" s="74">
        <v>144.1</v>
      </c>
      <c r="T107" s="74">
        <v>161.31</v>
      </c>
      <c r="U107" s="74">
        <v>150.38</v>
      </c>
      <c r="V107" s="74">
        <v>149.53</v>
      </c>
      <c r="W107" s="74">
        <v>146.32</v>
      </c>
      <c r="X107" s="74">
        <v>139.61</v>
      </c>
      <c r="Y107" s="74">
        <v>132.97</v>
      </c>
    </row>
    <row r="108" spans="1:25" ht="15.75">
      <c r="A108" s="39">
        <v>27</v>
      </c>
      <c r="B108" s="74">
        <v>130.41</v>
      </c>
      <c r="C108" s="74">
        <v>125.05</v>
      </c>
      <c r="D108" s="74">
        <v>124.81</v>
      </c>
      <c r="E108" s="74">
        <v>124.91</v>
      </c>
      <c r="F108" s="74">
        <v>126.05</v>
      </c>
      <c r="G108" s="74">
        <v>130.95</v>
      </c>
      <c r="H108" s="74">
        <v>136.63</v>
      </c>
      <c r="I108" s="74">
        <v>142.56</v>
      </c>
      <c r="J108" s="74">
        <v>149.98</v>
      </c>
      <c r="K108" s="74">
        <v>144.25</v>
      </c>
      <c r="L108" s="74">
        <v>143.94</v>
      </c>
      <c r="M108" s="74">
        <v>144.34</v>
      </c>
      <c r="N108" s="74">
        <v>145.24</v>
      </c>
      <c r="O108" s="74">
        <v>146.75</v>
      </c>
      <c r="P108" s="74">
        <v>143.25</v>
      </c>
      <c r="Q108" s="74">
        <v>156.74</v>
      </c>
      <c r="R108" s="74">
        <v>166.44</v>
      </c>
      <c r="S108" s="74">
        <v>162.16</v>
      </c>
      <c r="T108" s="74">
        <v>174.8</v>
      </c>
      <c r="U108" s="74">
        <v>161.93</v>
      </c>
      <c r="V108" s="74">
        <v>152.65</v>
      </c>
      <c r="W108" s="74">
        <v>144.68</v>
      </c>
      <c r="X108" s="74">
        <v>142.75</v>
      </c>
      <c r="Y108" s="74">
        <v>135.17</v>
      </c>
    </row>
    <row r="109" spans="1:25" ht="15.75">
      <c r="A109" s="39">
        <v>28</v>
      </c>
      <c r="B109" s="74">
        <v>135.02</v>
      </c>
      <c r="C109" s="74">
        <v>132.68</v>
      </c>
      <c r="D109" s="74">
        <v>132.35</v>
      </c>
      <c r="E109" s="74">
        <v>128.92</v>
      </c>
      <c r="F109" s="74">
        <v>136.45</v>
      </c>
      <c r="G109" s="74">
        <v>138.93</v>
      </c>
      <c r="H109" s="74">
        <v>141.36</v>
      </c>
      <c r="I109" s="74">
        <v>148.59</v>
      </c>
      <c r="J109" s="74">
        <v>179.93</v>
      </c>
      <c r="K109" s="74">
        <v>183.57</v>
      </c>
      <c r="L109" s="74">
        <v>189.09</v>
      </c>
      <c r="M109" s="74">
        <v>190.12</v>
      </c>
      <c r="N109" s="74">
        <v>187.29</v>
      </c>
      <c r="O109" s="74">
        <v>169.44</v>
      </c>
      <c r="P109" s="74">
        <v>168.95</v>
      </c>
      <c r="Q109" s="74">
        <v>162.75</v>
      </c>
      <c r="R109" s="74">
        <v>173.65</v>
      </c>
      <c r="S109" s="74">
        <v>173.29</v>
      </c>
      <c r="T109" s="74">
        <v>172.55</v>
      </c>
      <c r="U109" s="74">
        <v>162.82</v>
      </c>
      <c r="V109" s="74">
        <v>154.86</v>
      </c>
      <c r="W109" s="74">
        <v>147.27</v>
      </c>
      <c r="X109" s="74">
        <v>144.72</v>
      </c>
      <c r="Y109" s="74">
        <v>140.47</v>
      </c>
    </row>
    <row r="110" spans="1:25" ht="15.75">
      <c r="A110" s="39">
        <v>29</v>
      </c>
      <c r="B110" s="74">
        <v>140.52</v>
      </c>
      <c r="C110" s="74">
        <v>139.78</v>
      </c>
      <c r="D110" s="74">
        <v>139.4</v>
      </c>
      <c r="E110" s="74">
        <v>138.72</v>
      </c>
      <c r="F110" s="74">
        <v>139</v>
      </c>
      <c r="G110" s="74">
        <v>142.92</v>
      </c>
      <c r="H110" s="74">
        <v>143.17</v>
      </c>
      <c r="I110" s="74">
        <v>152.52</v>
      </c>
      <c r="J110" s="74">
        <v>186.13</v>
      </c>
      <c r="K110" s="74">
        <v>195.2</v>
      </c>
      <c r="L110" s="74">
        <v>195.87</v>
      </c>
      <c r="M110" s="74">
        <v>189.88</v>
      </c>
      <c r="N110" s="74">
        <v>181.71</v>
      </c>
      <c r="O110" s="74">
        <v>175.3</v>
      </c>
      <c r="P110" s="74">
        <v>171.96</v>
      </c>
      <c r="Q110" s="74">
        <v>169.46</v>
      </c>
      <c r="R110" s="74">
        <v>160.04</v>
      </c>
      <c r="S110" s="74">
        <v>159.82</v>
      </c>
      <c r="T110" s="74">
        <v>185.9</v>
      </c>
      <c r="U110" s="74">
        <v>179.51</v>
      </c>
      <c r="V110" s="74">
        <v>176.7</v>
      </c>
      <c r="W110" s="74">
        <v>172.36</v>
      </c>
      <c r="X110" s="74">
        <v>150.29</v>
      </c>
      <c r="Y110" s="74">
        <v>146.41</v>
      </c>
    </row>
    <row r="111" spans="1:25" ht="15.75">
      <c r="A111" s="39">
        <v>30</v>
      </c>
      <c r="B111" s="74">
        <v>146.38</v>
      </c>
      <c r="C111" s="74">
        <v>143.94</v>
      </c>
      <c r="D111" s="74">
        <v>142.61</v>
      </c>
      <c r="E111" s="74">
        <v>143.36</v>
      </c>
      <c r="F111" s="74">
        <v>144.55</v>
      </c>
      <c r="G111" s="74">
        <v>145.04</v>
      </c>
      <c r="H111" s="74">
        <v>147.09</v>
      </c>
      <c r="I111" s="74">
        <v>154.2</v>
      </c>
      <c r="J111" s="74">
        <v>162.69</v>
      </c>
      <c r="K111" s="74">
        <v>184.55</v>
      </c>
      <c r="L111" s="74">
        <v>186</v>
      </c>
      <c r="M111" s="74">
        <v>185.4</v>
      </c>
      <c r="N111" s="74">
        <v>184.09</v>
      </c>
      <c r="O111" s="74">
        <v>174.8</v>
      </c>
      <c r="P111" s="74">
        <v>174.14</v>
      </c>
      <c r="Q111" s="74">
        <v>163.29</v>
      </c>
      <c r="R111" s="74">
        <v>161.79</v>
      </c>
      <c r="S111" s="74">
        <v>161.58</v>
      </c>
      <c r="T111" s="74">
        <v>162.91</v>
      </c>
      <c r="U111" s="74">
        <v>161.68</v>
      </c>
      <c r="V111" s="74">
        <v>161.31</v>
      </c>
      <c r="W111" s="74">
        <v>152</v>
      </c>
      <c r="X111" s="74">
        <v>146.39</v>
      </c>
      <c r="Y111" s="74">
        <v>145.77</v>
      </c>
    </row>
    <row r="112" spans="1:25" ht="15.75" hidden="1" outlineLevel="1">
      <c r="A112" s="39">
        <v>31</v>
      </c>
      <c r="B112" s="74">
        <v>0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</row>
    <row r="113" ht="15" collapsed="1"/>
    <row r="114" spans="1:15" s="42" customFormat="1" ht="15.75">
      <c r="A114" s="122" t="s">
        <v>145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3">
        <v>106345.16</v>
      </c>
      <c r="O114" s="123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0"/>
  <sheetViews>
    <sheetView tabSelected="1" view="pageBreakPreview" zoomScale="70" zoomScaleNormal="70" zoomScaleSheetLayoutView="70" zoomScalePageLayoutView="0" workbookViewId="0" topLeftCell="A1">
      <pane xSplit="1" ySplit="6" topLeftCell="B28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5.75390625" style="42" customWidth="1"/>
    <col min="2" max="25" width="13.75390625" style="42" customWidth="1"/>
    <col min="26" max="16384" width="7.00390625" style="42" customWidth="1"/>
  </cols>
  <sheetData>
    <row r="1" spans="1:25" ht="18.75">
      <c r="A1" s="148" t="s">
        <v>151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5.75">
      <c r="A2" s="156" t="s">
        <v>150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57"/>
      <c r="O3" s="41"/>
      <c r="P3" s="145"/>
      <c r="Q3" s="145"/>
    </row>
    <row r="4" spans="1:25" ht="15.75">
      <c r="A4" s="140" t="s">
        <v>96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18.75">
      <c r="A5" s="158" t="s">
        <v>20</v>
      </c>
      <c r="B5" s="159" t="s">
        <v>162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>
      <c r="A6" s="158"/>
      <c r="B6" s="160" t="s">
        <v>21</v>
      </c>
      <c r="C6" s="160" t="s">
        <v>22</v>
      </c>
      <c r="D6" s="160" t="s">
        <v>23</v>
      </c>
      <c r="E6" s="160" t="s">
        <v>24</v>
      </c>
      <c r="F6" s="160" t="s">
        <v>25</v>
      </c>
      <c r="G6" s="160" t="s">
        <v>26</v>
      </c>
      <c r="H6" s="160" t="s">
        <v>27</v>
      </c>
      <c r="I6" s="160" t="s">
        <v>28</v>
      </c>
      <c r="J6" s="160" t="s">
        <v>29</v>
      </c>
      <c r="K6" s="160" t="s">
        <v>30</v>
      </c>
      <c r="L6" s="160" t="s">
        <v>31</v>
      </c>
      <c r="M6" s="160" t="s">
        <v>32</v>
      </c>
      <c r="N6" s="160" t="s">
        <v>33</v>
      </c>
      <c r="O6" s="160" t="s">
        <v>34</v>
      </c>
      <c r="P6" s="160" t="s">
        <v>35</v>
      </c>
      <c r="Q6" s="160" t="s">
        <v>36</v>
      </c>
      <c r="R6" s="160" t="s">
        <v>37</v>
      </c>
      <c r="S6" s="160" t="s">
        <v>38</v>
      </c>
      <c r="T6" s="160" t="s">
        <v>39</v>
      </c>
      <c r="U6" s="160" t="s">
        <v>40</v>
      </c>
      <c r="V6" s="160" t="s">
        <v>41</v>
      </c>
      <c r="W6" s="160" t="s">
        <v>42</v>
      </c>
      <c r="X6" s="160" t="s">
        <v>43</v>
      </c>
      <c r="Y6" s="160" t="s">
        <v>44</v>
      </c>
    </row>
    <row r="7" spans="1:25" ht="15.75">
      <c r="A7" s="39">
        <v>1</v>
      </c>
      <c r="B7" s="161">
        <v>954.48</v>
      </c>
      <c r="C7" s="161">
        <v>909.77</v>
      </c>
      <c r="D7" s="161">
        <v>888.23</v>
      </c>
      <c r="E7" s="161">
        <v>881.83</v>
      </c>
      <c r="F7" s="161">
        <v>918.95</v>
      </c>
      <c r="G7" s="161">
        <v>966.9</v>
      </c>
      <c r="H7" s="161">
        <v>982.93</v>
      </c>
      <c r="I7" s="161">
        <v>1033.67</v>
      </c>
      <c r="J7" s="161">
        <v>1157.28</v>
      </c>
      <c r="K7" s="161">
        <v>1131.87</v>
      </c>
      <c r="L7" s="161">
        <v>997.11</v>
      </c>
      <c r="M7" s="161">
        <v>1002.34</v>
      </c>
      <c r="N7" s="161">
        <v>987.06</v>
      </c>
      <c r="O7" s="161">
        <v>985.99</v>
      </c>
      <c r="P7" s="161">
        <v>986.27</v>
      </c>
      <c r="Q7" s="161">
        <v>980.05</v>
      </c>
      <c r="R7" s="161">
        <v>987.18</v>
      </c>
      <c r="S7" s="161">
        <v>1001.2</v>
      </c>
      <c r="T7" s="161">
        <v>1008.89</v>
      </c>
      <c r="U7" s="161">
        <v>987.4</v>
      </c>
      <c r="V7" s="161">
        <v>986.59</v>
      </c>
      <c r="W7" s="161">
        <v>972.09</v>
      </c>
      <c r="X7" s="161">
        <v>964.99</v>
      </c>
      <c r="Y7" s="161">
        <v>960.78</v>
      </c>
    </row>
    <row r="8" spans="1:25" ht="15.75">
      <c r="A8" s="39">
        <v>2</v>
      </c>
      <c r="B8" s="161">
        <v>961.19</v>
      </c>
      <c r="C8" s="161">
        <v>940.97</v>
      </c>
      <c r="D8" s="161">
        <v>936.48</v>
      </c>
      <c r="E8" s="161">
        <v>900.41</v>
      </c>
      <c r="F8" s="161">
        <v>904.98</v>
      </c>
      <c r="G8" s="161">
        <v>949.24</v>
      </c>
      <c r="H8" s="161">
        <v>966.95</v>
      </c>
      <c r="I8" s="161">
        <v>978.78</v>
      </c>
      <c r="J8" s="161">
        <v>1130.37</v>
      </c>
      <c r="K8" s="161">
        <v>1225.17</v>
      </c>
      <c r="L8" s="161">
        <v>1221.51</v>
      </c>
      <c r="M8" s="161">
        <v>1219.49</v>
      </c>
      <c r="N8" s="161">
        <v>1265.81</v>
      </c>
      <c r="O8" s="161">
        <v>1266.69</v>
      </c>
      <c r="P8" s="161">
        <v>1220.17</v>
      </c>
      <c r="Q8" s="161">
        <v>1214.75</v>
      </c>
      <c r="R8" s="161">
        <v>1217.78</v>
      </c>
      <c r="S8" s="161">
        <v>1220.45</v>
      </c>
      <c r="T8" s="161">
        <v>1223.58</v>
      </c>
      <c r="U8" s="161">
        <v>1228.03</v>
      </c>
      <c r="V8" s="161">
        <v>1232.78</v>
      </c>
      <c r="W8" s="161">
        <v>1186.93</v>
      </c>
      <c r="X8" s="161">
        <v>1012.31</v>
      </c>
      <c r="Y8" s="161">
        <v>996.77</v>
      </c>
    </row>
    <row r="9" spans="1:25" ht="15.75">
      <c r="A9" s="39">
        <v>3</v>
      </c>
      <c r="B9" s="161">
        <v>942.51</v>
      </c>
      <c r="C9" s="161">
        <v>891.84</v>
      </c>
      <c r="D9" s="161">
        <v>857.43</v>
      </c>
      <c r="E9" s="161">
        <v>840.41</v>
      </c>
      <c r="F9" s="161">
        <v>819.79</v>
      </c>
      <c r="G9" s="161">
        <v>839.06</v>
      </c>
      <c r="H9" s="161">
        <v>885.07</v>
      </c>
      <c r="I9" s="161">
        <v>893.81</v>
      </c>
      <c r="J9" s="161">
        <v>1065.3</v>
      </c>
      <c r="K9" s="161">
        <v>1231.26</v>
      </c>
      <c r="L9" s="161">
        <v>1254.15</v>
      </c>
      <c r="M9" s="161">
        <v>1257.79</v>
      </c>
      <c r="N9" s="161">
        <v>1235.95</v>
      </c>
      <c r="O9" s="161">
        <v>1211.51</v>
      </c>
      <c r="P9" s="161">
        <v>1189.24</v>
      </c>
      <c r="Q9" s="161">
        <v>1181.65</v>
      </c>
      <c r="R9" s="161">
        <v>1183.2</v>
      </c>
      <c r="S9" s="161">
        <v>1177.5</v>
      </c>
      <c r="T9" s="161">
        <v>1222.48</v>
      </c>
      <c r="U9" s="161">
        <v>1222.43</v>
      </c>
      <c r="V9" s="161">
        <v>1209.61</v>
      </c>
      <c r="W9" s="161">
        <v>975.15</v>
      </c>
      <c r="X9" s="161">
        <v>966.98</v>
      </c>
      <c r="Y9" s="161">
        <v>993.36</v>
      </c>
    </row>
    <row r="10" spans="1:25" ht="15.75">
      <c r="A10" s="39">
        <v>4</v>
      </c>
      <c r="B10" s="161">
        <v>954.63</v>
      </c>
      <c r="C10" s="161">
        <v>867.39</v>
      </c>
      <c r="D10" s="161">
        <v>856.82</v>
      </c>
      <c r="E10" s="161">
        <v>846.44</v>
      </c>
      <c r="F10" s="161">
        <v>857.21</v>
      </c>
      <c r="G10" s="161">
        <v>934.53</v>
      </c>
      <c r="H10" s="161">
        <v>973.96</v>
      </c>
      <c r="I10" s="161">
        <v>998.13</v>
      </c>
      <c r="J10" s="161">
        <v>1194.09</v>
      </c>
      <c r="K10" s="161">
        <v>1210.53</v>
      </c>
      <c r="L10" s="161">
        <v>1192.49</v>
      </c>
      <c r="M10" s="161">
        <v>1186.61</v>
      </c>
      <c r="N10" s="161">
        <v>1159.88</v>
      </c>
      <c r="O10" s="161">
        <v>1167.07</v>
      </c>
      <c r="P10" s="161">
        <v>1073.45</v>
      </c>
      <c r="Q10" s="161">
        <v>995.07</v>
      </c>
      <c r="R10" s="161">
        <v>1081.63</v>
      </c>
      <c r="S10" s="161">
        <v>1162.86</v>
      </c>
      <c r="T10" s="161">
        <v>1136.34</v>
      </c>
      <c r="U10" s="161">
        <v>1114.59</v>
      </c>
      <c r="V10" s="161">
        <v>982.73</v>
      </c>
      <c r="W10" s="161">
        <v>981.1</v>
      </c>
      <c r="X10" s="161">
        <v>960.68</v>
      </c>
      <c r="Y10" s="161">
        <v>929.07</v>
      </c>
    </row>
    <row r="11" spans="1:25" ht="15.75">
      <c r="A11" s="39">
        <v>5</v>
      </c>
      <c r="B11" s="161">
        <v>862.08</v>
      </c>
      <c r="C11" s="161">
        <v>849.36</v>
      </c>
      <c r="D11" s="161">
        <v>730.39</v>
      </c>
      <c r="E11" s="161">
        <v>3.82</v>
      </c>
      <c r="F11" s="161">
        <v>842.11</v>
      </c>
      <c r="G11" s="161">
        <v>903.48</v>
      </c>
      <c r="H11" s="161">
        <v>952.43</v>
      </c>
      <c r="I11" s="161">
        <v>979</v>
      </c>
      <c r="J11" s="161">
        <v>1112.15</v>
      </c>
      <c r="K11" s="161">
        <v>1110.98</v>
      </c>
      <c r="L11" s="161">
        <v>986.57</v>
      </c>
      <c r="M11" s="161">
        <v>985.71</v>
      </c>
      <c r="N11" s="161">
        <v>974.96</v>
      </c>
      <c r="O11" s="161">
        <v>731.48</v>
      </c>
      <c r="P11" s="161">
        <v>438.43</v>
      </c>
      <c r="Q11" s="161">
        <v>437.58</v>
      </c>
      <c r="R11" s="161">
        <v>751.04</v>
      </c>
      <c r="S11" s="161">
        <v>882.22</v>
      </c>
      <c r="T11" s="161">
        <v>968.27</v>
      </c>
      <c r="U11" s="161">
        <v>969.2</v>
      </c>
      <c r="V11" s="161">
        <v>931.15</v>
      </c>
      <c r="W11" s="161">
        <v>925.98</v>
      </c>
      <c r="X11" s="161">
        <v>903.84</v>
      </c>
      <c r="Y11" s="161">
        <v>864.88</v>
      </c>
    </row>
    <row r="12" spans="1:25" ht="15.75">
      <c r="A12" s="39">
        <v>6</v>
      </c>
      <c r="B12" s="161">
        <v>896.97</v>
      </c>
      <c r="C12" s="161">
        <v>818.46</v>
      </c>
      <c r="D12" s="161">
        <v>820.62</v>
      </c>
      <c r="E12" s="161">
        <v>824.84</v>
      </c>
      <c r="F12" s="161">
        <v>837.22</v>
      </c>
      <c r="G12" s="161">
        <v>936.5</v>
      </c>
      <c r="H12" s="161">
        <v>947.33</v>
      </c>
      <c r="I12" s="161">
        <v>1056.5</v>
      </c>
      <c r="J12" s="161">
        <v>1239.74</v>
      </c>
      <c r="K12" s="161">
        <v>1233.13</v>
      </c>
      <c r="L12" s="161">
        <v>1203.95</v>
      </c>
      <c r="M12" s="161">
        <v>1232.55</v>
      </c>
      <c r="N12" s="161">
        <v>1203.6</v>
      </c>
      <c r="O12" s="161">
        <v>1227.41</v>
      </c>
      <c r="P12" s="161">
        <v>1227.08</v>
      </c>
      <c r="Q12" s="161">
        <v>1203.58</v>
      </c>
      <c r="R12" s="161">
        <v>1206.5</v>
      </c>
      <c r="S12" s="161">
        <v>1264.08</v>
      </c>
      <c r="T12" s="161">
        <v>1236.4</v>
      </c>
      <c r="U12" s="161">
        <v>1205.73</v>
      </c>
      <c r="V12" s="161">
        <v>1032.48</v>
      </c>
      <c r="W12" s="161">
        <v>971.41</v>
      </c>
      <c r="X12" s="161">
        <v>946.32</v>
      </c>
      <c r="Y12" s="161">
        <v>917.07</v>
      </c>
    </row>
    <row r="13" spans="1:25" ht="15.75">
      <c r="A13" s="39">
        <v>7</v>
      </c>
      <c r="B13" s="161">
        <v>902.57</v>
      </c>
      <c r="C13" s="161">
        <v>900.8</v>
      </c>
      <c r="D13" s="161">
        <v>892.14</v>
      </c>
      <c r="E13" s="161">
        <v>897.59</v>
      </c>
      <c r="F13" s="161">
        <v>906.91</v>
      </c>
      <c r="G13" s="161">
        <v>938.31</v>
      </c>
      <c r="H13" s="161">
        <v>944.88</v>
      </c>
      <c r="I13" s="161">
        <v>1038.54</v>
      </c>
      <c r="J13" s="161">
        <v>1191.24</v>
      </c>
      <c r="K13" s="161">
        <v>1198.39</v>
      </c>
      <c r="L13" s="161">
        <v>1195.33</v>
      </c>
      <c r="M13" s="161">
        <v>1196.51</v>
      </c>
      <c r="N13" s="161">
        <v>1195.19</v>
      </c>
      <c r="O13" s="161">
        <v>1171.68</v>
      </c>
      <c r="P13" s="161">
        <v>1168.03</v>
      </c>
      <c r="Q13" s="161">
        <v>1160.97</v>
      </c>
      <c r="R13" s="161">
        <v>1160.05</v>
      </c>
      <c r="S13" s="161">
        <v>1180.45</v>
      </c>
      <c r="T13" s="161">
        <v>1178.34</v>
      </c>
      <c r="U13" s="161">
        <v>1105.85</v>
      </c>
      <c r="V13" s="161">
        <v>974.64</v>
      </c>
      <c r="W13" s="161">
        <v>980.25</v>
      </c>
      <c r="X13" s="161">
        <v>924.27</v>
      </c>
      <c r="Y13" s="161">
        <v>907.41</v>
      </c>
    </row>
    <row r="14" spans="1:25" ht="15.75">
      <c r="A14" s="39">
        <v>8</v>
      </c>
      <c r="B14" s="161">
        <v>901.92</v>
      </c>
      <c r="C14" s="161">
        <v>878.62</v>
      </c>
      <c r="D14" s="161">
        <v>872.12</v>
      </c>
      <c r="E14" s="161">
        <v>824.48</v>
      </c>
      <c r="F14" s="161">
        <v>885.58</v>
      </c>
      <c r="G14" s="161">
        <v>916.77</v>
      </c>
      <c r="H14" s="161">
        <v>941.81</v>
      </c>
      <c r="I14" s="161">
        <v>1010.45</v>
      </c>
      <c r="J14" s="161">
        <v>1119.53</v>
      </c>
      <c r="K14" s="161">
        <v>1184.95</v>
      </c>
      <c r="L14" s="161">
        <v>1128.32</v>
      </c>
      <c r="M14" s="161">
        <v>1127.94</v>
      </c>
      <c r="N14" s="161">
        <v>1084.08</v>
      </c>
      <c r="O14" s="161">
        <v>1082.04</v>
      </c>
      <c r="P14" s="161">
        <v>1077.38</v>
      </c>
      <c r="Q14" s="161">
        <v>1057.83</v>
      </c>
      <c r="R14" s="161">
        <v>1070.87</v>
      </c>
      <c r="S14" s="161">
        <v>1094.92</v>
      </c>
      <c r="T14" s="161">
        <v>1117.39</v>
      </c>
      <c r="U14" s="161">
        <v>1041.95</v>
      </c>
      <c r="V14" s="161">
        <v>968.11</v>
      </c>
      <c r="W14" s="161">
        <v>957.03</v>
      </c>
      <c r="X14" s="161">
        <v>935.09</v>
      </c>
      <c r="Y14" s="161">
        <v>905.61</v>
      </c>
    </row>
    <row r="15" spans="1:25" ht="15.75">
      <c r="A15" s="39">
        <v>9</v>
      </c>
      <c r="B15" s="161">
        <v>911.6</v>
      </c>
      <c r="C15" s="161">
        <v>895.92</v>
      </c>
      <c r="D15" s="161">
        <v>895.91</v>
      </c>
      <c r="E15" s="161">
        <v>899.47</v>
      </c>
      <c r="F15" s="161">
        <v>907.58</v>
      </c>
      <c r="G15" s="161">
        <v>933.47</v>
      </c>
      <c r="H15" s="161">
        <v>993.25</v>
      </c>
      <c r="I15" s="161">
        <v>1116.92</v>
      </c>
      <c r="J15" s="161">
        <v>1238.88</v>
      </c>
      <c r="K15" s="161">
        <v>1311.67</v>
      </c>
      <c r="L15" s="161">
        <v>1309.1</v>
      </c>
      <c r="M15" s="161">
        <v>1301.35</v>
      </c>
      <c r="N15" s="161">
        <v>1254.72</v>
      </c>
      <c r="O15" s="161">
        <v>1262.06</v>
      </c>
      <c r="P15" s="161">
        <v>1248.36</v>
      </c>
      <c r="Q15" s="161">
        <v>1185.75</v>
      </c>
      <c r="R15" s="161">
        <v>1198.37</v>
      </c>
      <c r="S15" s="161">
        <v>1220.12</v>
      </c>
      <c r="T15" s="161">
        <v>1273.58</v>
      </c>
      <c r="U15" s="161">
        <v>1215.02</v>
      </c>
      <c r="V15" s="161">
        <v>1191.69</v>
      </c>
      <c r="W15" s="161">
        <v>1170.25</v>
      </c>
      <c r="X15" s="161">
        <v>1039.83</v>
      </c>
      <c r="Y15" s="161">
        <v>971.14</v>
      </c>
    </row>
    <row r="16" spans="1:25" ht="15.75">
      <c r="A16" s="39">
        <v>10</v>
      </c>
      <c r="B16" s="161">
        <v>929.02</v>
      </c>
      <c r="C16" s="161">
        <v>921.28</v>
      </c>
      <c r="D16" s="161">
        <v>908.86</v>
      </c>
      <c r="E16" s="161">
        <v>884.34</v>
      </c>
      <c r="F16" s="161">
        <v>888.7</v>
      </c>
      <c r="G16" s="161">
        <v>920.12</v>
      </c>
      <c r="H16" s="161">
        <v>924.08</v>
      </c>
      <c r="I16" s="161">
        <v>954.19</v>
      </c>
      <c r="J16" s="161">
        <v>967.16</v>
      </c>
      <c r="K16" s="161">
        <v>1177.91</v>
      </c>
      <c r="L16" s="161">
        <v>1178.88</v>
      </c>
      <c r="M16" s="161">
        <v>1173.1</v>
      </c>
      <c r="N16" s="161">
        <v>1167.42</v>
      </c>
      <c r="O16" s="161">
        <v>1166.48</v>
      </c>
      <c r="P16" s="161">
        <v>1160.73</v>
      </c>
      <c r="Q16" s="161">
        <v>1156.62</v>
      </c>
      <c r="R16" s="161">
        <v>1136.82</v>
      </c>
      <c r="S16" s="161">
        <v>1090.25</v>
      </c>
      <c r="T16" s="161">
        <v>1092.41</v>
      </c>
      <c r="U16" s="161">
        <v>1116.47</v>
      </c>
      <c r="V16" s="161">
        <v>1142.17</v>
      </c>
      <c r="W16" s="161">
        <v>1109.68</v>
      </c>
      <c r="X16" s="161">
        <v>1008.21</v>
      </c>
      <c r="Y16" s="161">
        <v>948.88</v>
      </c>
    </row>
    <row r="17" spans="1:25" ht="15.75">
      <c r="A17" s="39">
        <v>11</v>
      </c>
      <c r="B17" s="161">
        <v>963.77</v>
      </c>
      <c r="C17" s="161">
        <v>940.5</v>
      </c>
      <c r="D17" s="161">
        <v>909.55</v>
      </c>
      <c r="E17" s="161">
        <v>913.5</v>
      </c>
      <c r="F17" s="161">
        <v>917.22</v>
      </c>
      <c r="G17" s="161">
        <v>947.48</v>
      </c>
      <c r="H17" s="161">
        <v>953.45</v>
      </c>
      <c r="I17" s="161">
        <v>962.95</v>
      </c>
      <c r="J17" s="161">
        <v>1025.92</v>
      </c>
      <c r="K17" s="161">
        <v>1276.81</v>
      </c>
      <c r="L17" s="161">
        <v>1299.49</v>
      </c>
      <c r="M17" s="161">
        <v>1225.25</v>
      </c>
      <c r="N17" s="161">
        <v>1199.26</v>
      </c>
      <c r="O17" s="161">
        <v>1181.47</v>
      </c>
      <c r="P17" s="161">
        <v>1170.91</v>
      </c>
      <c r="Q17" s="161">
        <v>1171.46</v>
      </c>
      <c r="R17" s="161">
        <v>1166.41</v>
      </c>
      <c r="S17" s="161">
        <v>1111.56</v>
      </c>
      <c r="T17" s="161">
        <v>1148.3</v>
      </c>
      <c r="U17" s="161">
        <v>1142.73</v>
      </c>
      <c r="V17" s="161">
        <v>1137.65</v>
      </c>
      <c r="W17" s="161">
        <v>1093.99</v>
      </c>
      <c r="X17" s="161">
        <v>1029.11</v>
      </c>
      <c r="Y17" s="161">
        <v>942.62</v>
      </c>
    </row>
    <row r="18" spans="1:25" ht="15.75">
      <c r="A18" s="39">
        <v>12</v>
      </c>
      <c r="B18" s="161">
        <v>926.96</v>
      </c>
      <c r="C18" s="161">
        <v>863.14</v>
      </c>
      <c r="D18" s="161">
        <v>847.33</v>
      </c>
      <c r="E18" s="161">
        <v>840.84</v>
      </c>
      <c r="F18" s="161">
        <v>840.07</v>
      </c>
      <c r="G18" s="161">
        <v>859.24</v>
      </c>
      <c r="H18" s="161">
        <v>874.14</v>
      </c>
      <c r="I18" s="161">
        <v>840.31</v>
      </c>
      <c r="J18" s="161">
        <v>947.42</v>
      </c>
      <c r="K18" s="161">
        <v>960.5</v>
      </c>
      <c r="L18" s="161">
        <v>981.33</v>
      </c>
      <c r="M18" s="161">
        <v>1077.03</v>
      </c>
      <c r="N18" s="161">
        <v>966.75</v>
      </c>
      <c r="O18" s="161">
        <v>963.19</v>
      </c>
      <c r="P18" s="161">
        <v>963.94</v>
      </c>
      <c r="Q18" s="161">
        <v>962.52</v>
      </c>
      <c r="R18" s="161">
        <v>963.2</v>
      </c>
      <c r="S18" s="161">
        <v>957.57</v>
      </c>
      <c r="T18" s="161">
        <v>965.58</v>
      </c>
      <c r="U18" s="161">
        <v>977.12</v>
      </c>
      <c r="V18" s="161">
        <v>983.14</v>
      </c>
      <c r="W18" s="161">
        <v>991.43</v>
      </c>
      <c r="X18" s="161">
        <v>947.32</v>
      </c>
      <c r="Y18" s="161">
        <v>928.06</v>
      </c>
    </row>
    <row r="19" spans="1:25" ht="15.75">
      <c r="A19" s="39">
        <v>13</v>
      </c>
      <c r="B19" s="161">
        <v>867.08</v>
      </c>
      <c r="C19" s="161">
        <v>849.18</v>
      </c>
      <c r="D19" s="161">
        <v>849.53</v>
      </c>
      <c r="E19" s="161">
        <v>841.39</v>
      </c>
      <c r="F19" s="161">
        <v>847.53</v>
      </c>
      <c r="G19" s="161">
        <v>918.97</v>
      </c>
      <c r="H19" s="161">
        <v>926.36</v>
      </c>
      <c r="I19" s="161">
        <v>960.58</v>
      </c>
      <c r="J19" s="161">
        <v>1105.85</v>
      </c>
      <c r="K19" s="161">
        <v>1129.86</v>
      </c>
      <c r="L19" s="161">
        <v>1112.1</v>
      </c>
      <c r="M19" s="161">
        <v>1144.55</v>
      </c>
      <c r="N19" s="161">
        <v>1075.95</v>
      </c>
      <c r="O19" s="161">
        <v>1127.69</v>
      </c>
      <c r="P19" s="161">
        <v>1127.08</v>
      </c>
      <c r="Q19" s="161">
        <v>1102.81</v>
      </c>
      <c r="R19" s="161">
        <v>1086.94</v>
      </c>
      <c r="S19" s="161">
        <v>1056.85</v>
      </c>
      <c r="T19" s="161">
        <v>1045.27</v>
      </c>
      <c r="U19" s="161">
        <v>1022.92</v>
      </c>
      <c r="V19" s="161">
        <v>954.13</v>
      </c>
      <c r="W19" s="161">
        <v>945.15</v>
      </c>
      <c r="X19" s="161">
        <v>926.54</v>
      </c>
      <c r="Y19" s="161">
        <v>889.51</v>
      </c>
    </row>
    <row r="20" spans="1:25" ht="15.75">
      <c r="A20" s="39">
        <v>14</v>
      </c>
      <c r="B20" s="161">
        <v>844.55</v>
      </c>
      <c r="C20" s="161">
        <v>843.34</v>
      </c>
      <c r="D20" s="161">
        <v>837.61</v>
      </c>
      <c r="E20" s="161">
        <v>832.77</v>
      </c>
      <c r="F20" s="161">
        <v>839.34</v>
      </c>
      <c r="G20" s="161">
        <v>922.72</v>
      </c>
      <c r="H20" s="161">
        <v>935.32</v>
      </c>
      <c r="I20" s="161">
        <v>967.25</v>
      </c>
      <c r="J20" s="161">
        <v>1115.97</v>
      </c>
      <c r="K20" s="161">
        <v>1176.37</v>
      </c>
      <c r="L20" s="161">
        <v>1179.3</v>
      </c>
      <c r="M20" s="161">
        <v>1181.76</v>
      </c>
      <c r="N20" s="161">
        <v>1176.21</v>
      </c>
      <c r="O20" s="161">
        <v>1166.45</v>
      </c>
      <c r="P20" s="161">
        <v>1147.99</v>
      </c>
      <c r="Q20" s="161">
        <v>1114.26</v>
      </c>
      <c r="R20" s="161">
        <v>1137.44</v>
      </c>
      <c r="S20" s="161">
        <v>1141.14</v>
      </c>
      <c r="T20" s="161">
        <v>1117.81</v>
      </c>
      <c r="U20" s="161">
        <v>1100.54</v>
      </c>
      <c r="V20" s="161">
        <v>994.17</v>
      </c>
      <c r="W20" s="161">
        <v>964.45</v>
      </c>
      <c r="X20" s="161">
        <v>926.84</v>
      </c>
      <c r="Y20" s="161">
        <v>922.07</v>
      </c>
    </row>
    <row r="21" spans="1:25" ht="15.75">
      <c r="A21" s="39">
        <v>15</v>
      </c>
      <c r="B21" s="161">
        <v>870.59</v>
      </c>
      <c r="C21" s="161">
        <v>850.31</v>
      </c>
      <c r="D21" s="161">
        <v>837.64</v>
      </c>
      <c r="E21" s="161">
        <v>837.4</v>
      </c>
      <c r="F21" s="161">
        <v>838.68</v>
      </c>
      <c r="G21" s="161">
        <v>925.36</v>
      </c>
      <c r="H21" s="161">
        <v>939.64</v>
      </c>
      <c r="I21" s="161">
        <v>988.12</v>
      </c>
      <c r="J21" s="161">
        <v>1010.47</v>
      </c>
      <c r="K21" s="161">
        <v>1058.09</v>
      </c>
      <c r="L21" s="161">
        <v>1107.56</v>
      </c>
      <c r="M21" s="161">
        <v>1115.94</v>
      </c>
      <c r="N21" s="161">
        <v>1114.42</v>
      </c>
      <c r="O21" s="161">
        <v>1113.26</v>
      </c>
      <c r="P21" s="161">
        <v>1110.61</v>
      </c>
      <c r="Q21" s="161">
        <v>1073.84</v>
      </c>
      <c r="R21" s="161">
        <v>1152.49</v>
      </c>
      <c r="S21" s="161">
        <v>1182.08</v>
      </c>
      <c r="T21" s="161">
        <v>1203.53</v>
      </c>
      <c r="U21" s="161">
        <v>1157.32</v>
      </c>
      <c r="V21" s="161">
        <v>1082.28</v>
      </c>
      <c r="W21" s="161">
        <v>992.05</v>
      </c>
      <c r="X21" s="161">
        <v>966.36</v>
      </c>
      <c r="Y21" s="161">
        <v>937.08</v>
      </c>
    </row>
    <row r="22" spans="1:25" ht="15.75">
      <c r="A22" s="39">
        <v>16</v>
      </c>
      <c r="B22" s="161">
        <v>949.37</v>
      </c>
      <c r="C22" s="161">
        <v>911.34</v>
      </c>
      <c r="D22" s="161">
        <v>895.38</v>
      </c>
      <c r="E22" s="161">
        <v>899.8</v>
      </c>
      <c r="F22" s="161">
        <v>912.25</v>
      </c>
      <c r="G22" s="161">
        <v>943.29</v>
      </c>
      <c r="H22" s="161">
        <v>949.18</v>
      </c>
      <c r="I22" s="161">
        <v>997.17</v>
      </c>
      <c r="J22" s="161">
        <v>1122.24</v>
      </c>
      <c r="K22" s="161">
        <v>1159.27</v>
      </c>
      <c r="L22" s="161">
        <v>1149.96</v>
      </c>
      <c r="M22" s="161">
        <v>1104.42</v>
      </c>
      <c r="N22" s="161">
        <v>1094.01</v>
      </c>
      <c r="O22" s="161">
        <v>1066.26</v>
      </c>
      <c r="P22" s="161">
        <v>1054.21</v>
      </c>
      <c r="Q22" s="161">
        <v>1055.26</v>
      </c>
      <c r="R22" s="161">
        <v>1055.8</v>
      </c>
      <c r="S22" s="161">
        <v>1060.63</v>
      </c>
      <c r="T22" s="161">
        <v>1070.82</v>
      </c>
      <c r="U22" s="161">
        <v>1077.72</v>
      </c>
      <c r="V22" s="161">
        <v>1013.02</v>
      </c>
      <c r="W22" s="161">
        <v>984.81</v>
      </c>
      <c r="X22" s="161">
        <v>971.07</v>
      </c>
      <c r="Y22" s="161">
        <v>935.75</v>
      </c>
    </row>
    <row r="23" spans="1:25" ht="15.75">
      <c r="A23" s="39">
        <v>17</v>
      </c>
      <c r="B23" s="161">
        <v>916.55</v>
      </c>
      <c r="C23" s="161">
        <v>909.78</v>
      </c>
      <c r="D23" s="161">
        <v>880.83</v>
      </c>
      <c r="E23" s="161">
        <v>863.06</v>
      </c>
      <c r="F23" s="161">
        <v>869.94</v>
      </c>
      <c r="G23" s="161">
        <v>923.41</v>
      </c>
      <c r="H23" s="161">
        <v>946.91</v>
      </c>
      <c r="I23" s="161">
        <v>958.06</v>
      </c>
      <c r="J23" s="161">
        <v>992.32</v>
      </c>
      <c r="K23" s="161">
        <v>1092.23</v>
      </c>
      <c r="L23" s="161">
        <v>1068.33</v>
      </c>
      <c r="M23" s="161">
        <v>1122.47</v>
      </c>
      <c r="N23" s="161">
        <v>1028.4</v>
      </c>
      <c r="O23" s="161">
        <v>1022.42</v>
      </c>
      <c r="P23" s="161">
        <v>987.05</v>
      </c>
      <c r="Q23" s="161">
        <v>983.02</v>
      </c>
      <c r="R23" s="161">
        <v>996.79</v>
      </c>
      <c r="S23" s="161">
        <v>1051.23</v>
      </c>
      <c r="T23" s="161">
        <v>1062.61</v>
      </c>
      <c r="U23" s="161">
        <v>1064.42</v>
      </c>
      <c r="V23" s="161">
        <v>1059.82</v>
      </c>
      <c r="W23" s="161">
        <v>986.19</v>
      </c>
      <c r="X23" s="161">
        <v>953.18</v>
      </c>
      <c r="Y23" s="161">
        <v>928.94</v>
      </c>
    </row>
    <row r="24" spans="1:25" ht="15.75">
      <c r="A24" s="39">
        <v>18</v>
      </c>
      <c r="B24" s="161">
        <v>920.23</v>
      </c>
      <c r="C24" s="161">
        <v>885.71</v>
      </c>
      <c r="D24" s="161">
        <v>852.58</v>
      </c>
      <c r="E24" s="161">
        <v>853.08</v>
      </c>
      <c r="F24" s="161">
        <v>872.27</v>
      </c>
      <c r="G24" s="161">
        <v>935.31</v>
      </c>
      <c r="H24" s="161">
        <v>961.43</v>
      </c>
      <c r="I24" s="161">
        <v>998.64</v>
      </c>
      <c r="J24" s="161">
        <v>1171.82</v>
      </c>
      <c r="K24" s="161">
        <v>1167.04</v>
      </c>
      <c r="L24" s="161">
        <v>1161.59</v>
      </c>
      <c r="M24" s="161">
        <v>1179.47</v>
      </c>
      <c r="N24" s="161">
        <v>1165.64</v>
      </c>
      <c r="O24" s="161">
        <v>1163.97</v>
      </c>
      <c r="P24" s="161">
        <v>1158.39</v>
      </c>
      <c r="Q24" s="161">
        <v>1132.58</v>
      </c>
      <c r="R24" s="161">
        <v>1171.37</v>
      </c>
      <c r="S24" s="161">
        <v>1137.24</v>
      </c>
      <c r="T24" s="161">
        <v>1107.23</v>
      </c>
      <c r="U24" s="161">
        <v>1021.81</v>
      </c>
      <c r="V24" s="161">
        <v>994.46</v>
      </c>
      <c r="W24" s="161">
        <v>969.84</v>
      </c>
      <c r="X24" s="161">
        <v>924.96</v>
      </c>
      <c r="Y24" s="161">
        <v>920.25</v>
      </c>
    </row>
    <row r="25" spans="1:25" ht="15.75">
      <c r="A25" s="39">
        <v>19</v>
      </c>
      <c r="B25" s="161">
        <v>852.17</v>
      </c>
      <c r="C25" s="161">
        <v>834.59</v>
      </c>
      <c r="D25" s="161">
        <v>836.5</v>
      </c>
      <c r="E25" s="161">
        <v>834.57</v>
      </c>
      <c r="F25" s="161">
        <v>837.12</v>
      </c>
      <c r="G25" s="161">
        <v>900.01</v>
      </c>
      <c r="H25" s="161">
        <v>949.64</v>
      </c>
      <c r="I25" s="161">
        <v>997.9</v>
      </c>
      <c r="J25" s="161">
        <v>1108.96</v>
      </c>
      <c r="K25" s="161">
        <v>1125.09</v>
      </c>
      <c r="L25" s="161">
        <v>1105.59</v>
      </c>
      <c r="M25" s="161">
        <v>1110.69</v>
      </c>
      <c r="N25" s="161">
        <v>985.8</v>
      </c>
      <c r="O25" s="161">
        <v>969.67</v>
      </c>
      <c r="P25" s="161">
        <v>968.55</v>
      </c>
      <c r="Q25" s="161">
        <v>968.62</v>
      </c>
      <c r="R25" s="161">
        <v>1024.17</v>
      </c>
      <c r="S25" s="161">
        <v>1078.93</v>
      </c>
      <c r="T25" s="161">
        <v>1083.24</v>
      </c>
      <c r="U25" s="161">
        <v>1042.17</v>
      </c>
      <c r="V25" s="161">
        <v>982.01</v>
      </c>
      <c r="W25" s="161">
        <v>961.49</v>
      </c>
      <c r="X25" s="161">
        <v>919.23</v>
      </c>
      <c r="Y25" s="161">
        <v>912.86</v>
      </c>
    </row>
    <row r="26" spans="1:25" ht="15.75">
      <c r="A26" s="39">
        <v>20</v>
      </c>
      <c r="B26" s="161">
        <v>849.25</v>
      </c>
      <c r="C26" s="161">
        <v>840.06</v>
      </c>
      <c r="D26" s="161">
        <v>833.54</v>
      </c>
      <c r="E26" s="161">
        <v>828.38</v>
      </c>
      <c r="F26" s="161">
        <v>831.75</v>
      </c>
      <c r="G26" s="161">
        <v>870.94</v>
      </c>
      <c r="H26" s="161">
        <v>944.6</v>
      </c>
      <c r="I26" s="161">
        <v>986.1</v>
      </c>
      <c r="J26" s="161">
        <v>959.31</v>
      </c>
      <c r="K26" s="161">
        <v>949.73</v>
      </c>
      <c r="L26" s="161">
        <v>939.78</v>
      </c>
      <c r="M26" s="161">
        <v>939.45</v>
      </c>
      <c r="N26" s="161">
        <v>910.91</v>
      </c>
      <c r="O26" s="161">
        <v>885.62</v>
      </c>
      <c r="P26" s="161">
        <v>861.1</v>
      </c>
      <c r="Q26" s="161">
        <v>843</v>
      </c>
      <c r="R26" s="161">
        <v>881.31</v>
      </c>
      <c r="S26" s="161">
        <v>923.22</v>
      </c>
      <c r="T26" s="161">
        <v>942.26</v>
      </c>
      <c r="U26" s="161">
        <v>937.31</v>
      </c>
      <c r="V26" s="161">
        <v>944.1</v>
      </c>
      <c r="W26" s="161">
        <v>932.58</v>
      </c>
      <c r="X26" s="161">
        <v>901.17</v>
      </c>
      <c r="Y26" s="161">
        <v>861.76</v>
      </c>
    </row>
    <row r="27" spans="1:25" ht="15.75">
      <c r="A27" s="39">
        <v>21</v>
      </c>
      <c r="B27" s="161">
        <v>858.32</v>
      </c>
      <c r="C27" s="161">
        <v>836.25</v>
      </c>
      <c r="D27" s="161">
        <v>830.24</v>
      </c>
      <c r="E27" s="161">
        <v>824.31</v>
      </c>
      <c r="F27" s="161">
        <v>832.62</v>
      </c>
      <c r="G27" s="161">
        <v>894.16</v>
      </c>
      <c r="H27" s="161">
        <v>939.48</v>
      </c>
      <c r="I27" s="161">
        <v>977.96</v>
      </c>
      <c r="J27" s="161">
        <v>957.72</v>
      </c>
      <c r="K27" s="161">
        <v>957.03</v>
      </c>
      <c r="L27" s="161">
        <v>982.76</v>
      </c>
      <c r="M27" s="161">
        <v>997.97</v>
      </c>
      <c r="N27" s="161">
        <v>991.55</v>
      </c>
      <c r="O27" s="161">
        <v>984.42</v>
      </c>
      <c r="P27" s="161">
        <v>961.78</v>
      </c>
      <c r="Q27" s="161">
        <v>948.49</v>
      </c>
      <c r="R27" s="161">
        <v>1174.26</v>
      </c>
      <c r="S27" s="161">
        <v>1172.74</v>
      </c>
      <c r="T27" s="161">
        <v>1116.4</v>
      </c>
      <c r="U27" s="161">
        <v>1092.7</v>
      </c>
      <c r="V27" s="161">
        <v>950.24</v>
      </c>
      <c r="W27" s="161">
        <v>939.08</v>
      </c>
      <c r="X27" s="161">
        <v>926.96</v>
      </c>
      <c r="Y27" s="161">
        <v>887.8</v>
      </c>
    </row>
    <row r="28" spans="1:25" ht="15.75">
      <c r="A28" s="39">
        <v>22</v>
      </c>
      <c r="B28" s="161">
        <v>891.79</v>
      </c>
      <c r="C28" s="161">
        <v>870.29</v>
      </c>
      <c r="D28" s="161">
        <v>851.35</v>
      </c>
      <c r="E28" s="161">
        <v>833.22</v>
      </c>
      <c r="F28" s="161">
        <v>841.07</v>
      </c>
      <c r="G28" s="161">
        <v>908.63</v>
      </c>
      <c r="H28" s="161">
        <v>955.26</v>
      </c>
      <c r="I28" s="161">
        <v>1000.3</v>
      </c>
      <c r="J28" s="161">
        <v>1167.79</v>
      </c>
      <c r="K28" s="161">
        <v>1178.29</v>
      </c>
      <c r="L28" s="161">
        <v>1193.53</v>
      </c>
      <c r="M28" s="161">
        <v>1189.78</v>
      </c>
      <c r="N28" s="161">
        <v>1168.41</v>
      </c>
      <c r="O28" s="161">
        <v>1168.53</v>
      </c>
      <c r="P28" s="161">
        <v>1165.37</v>
      </c>
      <c r="Q28" s="161">
        <v>1103.04</v>
      </c>
      <c r="R28" s="161">
        <v>1140.72</v>
      </c>
      <c r="S28" s="161">
        <v>1108.72</v>
      </c>
      <c r="T28" s="161">
        <v>1092.15</v>
      </c>
      <c r="U28" s="161">
        <v>1052.51</v>
      </c>
      <c r="V28" s="161">
        <v>988.02</v>
      </c>
      <c r="W28" s="161">
        <v>940.15</v>
      </c>
      <c r="X28" s="161">
        <v>929.62</v>
      </c>
      <c r="Y28" s="161">
        <v>908.9</v>
      </c>
    </row>
    <row r="29" spans="1:25" ht="15.75">
      <c r="A29" s="39">
        <v>23</v>
      </c>
      <c r="B29" s="161">
        <v>911.97</v>
      </c>
      <c r="C29" s="161">
        <v>897.1</v>
      </c>
      <c r="D29" s="161">
        <v>877.52</v>
      </c>
      <c r="E29" s="161">
        <v>876.69</v>
      </c>
      <c r="F29" s="161">
        <v>891.55</v>
      </c>
      <c r="G29" s="161">
        <v>941.59</v>
      </c>
      <c r="H29" s="161">
        <v>946.94</v>
      </c>
      <c r="I29" s="161">
        <v>956.03</v>
      </c>
      <c r="J29" s="161">
        <v>1112.98</v>
      </c>
      <c r="K29" s="161">
        <v>1177.36</v>
      </c>
      <c r="L29" s="161">
        <v>1176.78</v>
      </c>
      <c r="M29" s="161">
        <v>1170.73</v>
      </c>
      <c r="N29" s="161">
        <v>1161.68</v>
      </c>
      <c r="O29" s="161">
        <v>1157.45</v>
      </c>
      <c r="P29" s="161">
        <v>1153.32</v>
      </c>
      <c r="Q29" s="161">
        <v>1103.72</v>
      </c>
      <c r="R29" s="161">
        <v>1107.15</v>
      </c>
      <c r="S29" s="161">
        <v>1105.74</v>
      </c>
      <c r="T29" s="161">
        <v>1101.11</v>
      </c>
      <c r="U29" s="161">
        <v>1065.48</v>
      </c>
      <c r="V29" s="161">
        <v>1050.82</v>
      </c>
      <c r="W29" s="161">
        <v>919.58</v>
      </c>
      <c r="X29" s="161">
        <v>931.5</v>
      </c>
      <c r="Y29" s="161">
        <v>914.4</v>
      </c>
    </row>
    <row r="30" spans="1:25" ht="15.75">
      <c r="A30" s="39">
        <v>24</v>
      </c>
      <c r="B30" s="161">
        <v>893.34</v>
      </c>
      <c r="C30" s="161">
        <v>864.38</v>
      </c>
      <c r="D30" s="161">
        <v>848.56</v>
      </c>
      <c r="E30" s="161">
        <v>836.54</v>
      </c>
      <c r="F30" s="161">
        <v>851.24</v>
      </c>
      <c r="G30" s="161">
        <v>885.11</v>
      </c>
      <c r="H30" s="161">
        <v>875.87</v>
      </c>
      <c r="I30" s="161">
        <v>899.74</v>
      </c>
      <c r="J30" s="161">
        <v>939.07</v>
      </c>
      <c r="K30" s="161">
        <v>966.88</v>
      </c>
      <c r="L30" s="161">
        <v>1034.13</v>
      </c>
      <c r="M30" s="161">
        <v>964.8</v>
      </c>
      <c r="N30" s="161">
        <v>947.99</v>
      </c>
      <c r="O30" s="161">
        <v>952.94</v>
      </c>
      <c r="P30" s="161">
        <v>972.85</v>
      </c>
      <c r="Q30" s="161">
        <v>984.93</v>
      </c>
      <c r="R30" s="161">
        <v>1071.87</v>
      </c>
      <c r="S30" s="161">
        <v>1111.47</v>
      </c>
      <c r="T30" s="161">
        <v>1109.7</v>
      </c>
      <c r="U30" s="161">
        <v>1070.49</v>
      </c>
      <c r="V30" s="161">
        <v>1070.44</v>
      </c>
      <c r="W30" s="161">
        <v>971.51</v>
      </c>
      <c r="X30" s="161">
        <v>993.91</v>
      </c>
      <c r="Y30" s="161">
        <v>901.96</v>
      </c>
    </row>
    <row r="31" spans="1:25" ht="15.75">
      <c r="A31" s="39">
        <v>25</v>
      </c>
      <c r="B31" s="161">
        <v>905.95</v>
      </c>
      <c r="C31" s="161">
        <v>905.9</v>
      </c>
      <c r="D31" s="161">
        <v>872</v>
      </c>
      <c r="E31" s="161">
        <v>871.95</v>
      </c>
      <c r="F31" s="161">
        <v>886.34</v>
      </c>
      <c r="G31" s="161">
        <v>931.29</v>
      </c>
      <c r="H31" s="161">
        <v>960</v>
      </c>
      <c r="I31" s="161">
        <v>1072.33</v>
      </c>
      <c r="J31" s="161">
        <v>1236.43</v>
      </c>
      <c r="K31" s="161">
        <v>1271.45</v>
      </c>
      <c r="L31" s="161">
        <v>1290.73</v>
      </c>
      <c r="M31" s="161">
        <v>1299.62</v>
      </c>
      <c r="N31" s="161">
        <v>1284.55</v>
      </c>
      <c r="O31" s="161">
        <v>1289.67</v>
      </c>
      <c r="P31" s="161">
        <v>1282.14</v>
      </c>
      <c r="Q31" s="161">
        <v>1246.41</v>
      </c>
      <c r="R31" s="161">
        <v>1248.9</v>
      </c>
      <c r="S31" s="161">
        <v>1228.59</v>
      </c>
      <c r="T31" s="161">
        <v>1210.58</v>
      </c>
      <c r="U31" s="161">
        <v>1101.99</v>
      </c>
      <c r="V31" s="161">
        <v>1050.79</v>
      </c>
      <c r="W31" s="161">
        <v>971.75</v>
      </c>
      <c r="X31" s="161">
        <v>952.58</v>
      </c>
      <c r="Y31" s="161">
        <v>904.34</v>
      </c>
    </row>
    <row r="32" spans="1:25" ht="15.75">
      <c r="A32" s="39">
        <v>26</v>
      </c>
      <c r="B32" s="161">
        <v>846.8</v>
      </c>
      <c r="C32" s="161">
        <v>836.15</v>
      </c>
      <c r="D32" s="161">
        <v>832.68</v>
      </c>
      <c r="E32" s="161">
        <v>824.18</v>
      </c>
      <c r="F32" s="161">
        <v>830</v>
      </c>
      <c r="G32" s="161">
        <v>927.63</v>
      </c>
      <c r="H32" s="161">
        <v>935.26</v>
      </c>
      <c r="I32" s="161">
        <v>981.07</v>
      </c>
      <c r="J32" s="161">
        <v>1109.77</v>
      </c>
      <c r="K32" s="161">
        <v>1125.8</v>
      </c>
      <c r="L32" s="161">
        <v>1098.83</v>
      </c>
      <c r="M32" s="161">
        <v>1098.98</v>
      </c>
      <c r="N32" s="161">
        <v>1031.4</v>
      </c>
      <c r="O32" s="161">
        <v>1006.78</v>
      </c>
      <c r="P32" s="161">
        <v>980.18</v>
      </c>
      <c r="Q32" s="161">
        <v>969.98</v>
      </c>
      <c r="R32" s="161">
        <v>971.4</v>
      </c>
      <c r="S32" s="161">
        <v>963.05</v>
      </c>
      <c r="T32" s="161">
        <v>1080.31</v>
      </c>
      <c r="U32" s="161">
        <v>1005.84</v>
      </c>
      <c r="V32" s="161">
        <v>1000.03</v>
      </c>
      <c r="W32" s="161">
        <v>978.15</v>
      </c>
      <c r="X32" s="161">
        <v>932.4</v>
      </c>
      <c r="Y32" s="161">
        <v>887.13</v>
      </c>
    </row>
    <row r="33" spans="1:25" ht="15.75">
      <c r="A33" s="39">
        <v>27</v>
      </c>
      <c r="B33" s="161">
        <v>869.72</v>
      </c>
      <c r="C33" s="161">
        <v>833.15</v>
      </c>
      <c r="D33" s="161">
        <v>831.51</v>
      </c>
      <c r="E33" s="161">
        <v>832.19</v>
      </c>
      <c r="F33" s="161">
        <v>840</v>
      </c>
      <c r="G33" s="161">
        <v>873.4</v>
      </c>
      <c r="H33" s="161">
        <v>912.14</v>
      </c>
      <c r="I33" s="161">
        <v>952.51</v>
      </c>
      <c r="J33" s="161">
        <v>1003.09</v>
      </c>
      <c r="K33" s="161">
        <v>964.08</v>
      </c>
      <c r="L33" s="161">
        <v>961.97</v>
      </c>
      <c r="M33" s="161">
        <v>964.67</v>
      </c>
      <c r="N33" s="161">
        <v>970.8</v>
      </c>
      <c r="O33" s="161">
        <v>981.09</v>
      </c>
      <c r="P33" s="161">
        <v>957.2</v>
      </c>
      <c r="Q33" s="161">
        <v>1049.19</v>
      </c>
      <c r="R33" s="161">
        <v>1115.31</v>
      </c>
      <c r="S33" s="161">
        <v>1086.14</v>
      </c>
      <c r="T33" s="161">
        <v>1172.29</v>
      </c>
      <c r="U33" s="161">
        <v>1084.54</v>
      </c>
      <c r="V33" s="161">
        <v>1021.31</v>
      </c>
      <c r="W33" s="161">
        <v>967.01</v>
      </c>
      <c r="X33" s="161">
        <v>953.82</v>
      </c>
      <c r="Y33" s="161">
        <v>902.19</v>
      </c>
    </row>
    <row r="34" spans="1:25" ht="15.75">
      <c r="A34" s="39">
        <v>28</v>
      </c>
      <c r="B34" s="161">
        <v>901.12</v>
      </c>
      <c r="C34" s="161">
        <v>885.16</v>
      </c>
      <c r="D34" s="161">
        <v>882.92</v>
      </c>
      <c r="E34" s="161">
        <v>859.55</v>
      </c>
      <c r="F34" s="161">
        <v>910.88</v>
      </c>
      <c r="G34" s="161">
        <v>927.78</v>
      </c>
      <c r="H34" s="161">
        <v>944.35</v>
      </c>
      <c r="I34" s="161">
        <v>993.62</v>
      </c>
      <c r="J34" s="161">
        <v>1207.28</v>
      </c>
      <c r="K34" s="161">
        <v>1232.06</v>
      </c>
      <c r="L34" s="161">
        <v>1269.69</v>
      </c>
      <c r="M34" s="161">
        <v>1276.74</v>
      </c>
      <c r="N34" s="161">
        <v>1257.4</v>
      </c>
      <c r="O34" s="161">
        <v>1135.76</v>
      </c>
      <c r="P34" s="161">
        <v>1132.39</v>
      </c>
      <c r="Q34" s="161">
        <v>1090.18</v>
      </c>
      <c r="R34" s="161">
        <v>1164.42</v>
      </c>
      <c r="S34" s="161">
        <v>1161.99</v>
      </c>
      <c r="T34" s="161">
        <v>1156.95</v>
      </c>
      <c r="U34" s="161">
        <v>1090.65</v>
      </c>
      <c r="V34" s="161">
        <v>1036.4</v>
      </c>
      <c r="W34" s="161">
        <v>984.64</v>
      </c>
      <c r="X34" s="161">
        <v>967.24</v>
      </c>
      <c r="Y34" s="161">
        <v>938.31</v>
      </c>
    </row>
    <row r="35" spans="1:25" ht="15.75">
      <c r="A35" s="39">
        <v>29</v>
      </c>
      <c r="B35" s="161">
        <v>938.6</v>
      </c>
      <c r="C35" s="161">
        <v>933.56</v>
      </c>
      <c r="D35" s="161">
        <v>930.97</v>
      </c>
      <c r="E35" s="161">
        <v>926.36</v>
      </c>
      <c r="F35" s="161">
        <v>928.23</v>
      </c>
      <c r="G35" s="161">
        <v>955.01</v>
      </c>
      <c r="H35" s="161">
        <v>956.69</v>
      </c>
      <c r="I35" s="161">
        <v>1020.41</v>
      </c>
      <c r="J35" s="161">
        <v>1249.54</v>
      </c>
      <c r="K35" s="161">
        <v>1311.32</v>
      </c>
      <c r="L35" s="161">
        <v>1315.89</v>
      </c>
      <c r="M35" s="161">
        <v>1275.07</v>
      </c>
      <c r="N35" s="161">
        <v>1219.39</v>
      </c>
      <c r="O35" s="161">
        <v>1175.67</v>
      </c>
      <c r="P35" s="161">
        <v>1152.92</v>
      </c>
      <c r="Q35" s="161">
        <v>1135.88</v>
      </c>
      <c r="R35" s="161">
        <v>1071.71</v>
      </c>
      <c r="S35" s="161">
        <v>1070.18</v>
      </c>
      <c r="T35" s="161">
        <v>1247.94</v>
      </c>
      <c r="U35" s="161">
        <v>1204.42</v>
      </c>
      <c r="V35" s="161">
        <v>1185.23</v>
      </c>
      <c r="W35" s="161">
        <v>1155.64</v>
      </c>
      <c r="X35" s="161">
        <v>1005.25</v>
      </c>
      <c r="Y35" s="161">
        <v>978.75</v>
      </c>
    </row>
    <row r="36" spans="1:25" ht="15.75">
      <c r="A36" s="39">
        <v>30</v>
      </c>
      <c r="B36" s="161">
        <v>978.54</v>
      </c>
      <c r="C36" s="161">
        <v>961.96</v>
      </c>
      <c r="D36" s="161">
        <v>952.88</v>
      </c>
      <c r="E36" s="161">
        <v>958.01</v>
      </c>
      <c r="F36" s="161">
        <v>966.12</v>
      </c>
      <c r="G36" s="161">
        <v>969.43</v>
      </c>
      <c r="H36" s="161">
        <v>983.44</v>
      </c>
      <c r="I36" s="161">
        <v>1031.84</v>
      </c>
      <c r="J36" s="161">
        <v>1089.73</v>
      </c>
      <c r="K36" s="161">
        <v>1238.75</v>
      </c>
      <c r="L36" s="161">
        <v>1248.62</v>
      </c>
      <c r="M36" s="161">
        <v>1244.52</v>
      </c>
      <c r="N36" s="161">
        <v>1235.59</v>
      </c>
      <c r="O36" s="161">
        <v>1172.26</v>
      </c>
      <c r="P36" s="161">
        <v>1167.79</v>
      </c>
      <c r="Q36" s="161">
        <v>1093.81</v>
      </c>
      <c r="R36" s="161">
        <v>1083.58</v>
      </c>
      <c r="S36" s="161">
        <v>1082.15</v>
      </c>
      <c r="T36" s="161">
        <v>1091.21</v>
      </c>
      <c r="U36" s="161">
        <v>1082.85</v>
      </c>
      <c r="V36" s="161">
        <v>1080.36</v>
      </c>
      <c r="W36" s="161">
        <v>1016.87</v>
      </c>
      <c r="X36" s="161">
        <v>978.63</v>
      </c>
      <c r="Y36" s="161">
        <v>974.42</v>
      </c>
    </row>
    <row r="37" spans="1:25" ht="15.75" hidden="1" outlineLevel="1">
      <c r="A37" s="39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ht="15.75" collapsed="1"/>
    <row r="40" spans="1:25" ht="18.75">
      <c r="A40" s="158" t="s">
        <v>20</v>
      </c>
      <c r="B40" s="159" t="s">
        <v>109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5.75">
      <c r="A41" s="158"/>
      <c r="B41" s="160" t="s">
        <v>21</v>
      </c>
      <c r="C41" s="160" t="s">
        <v>22</v>
      </c>
      <c r="D41" s="160" t="s">
        <v>23</v>
      </c>
      <c r="E41" s="160" t="s">
        <v>24</v>
      </c>
      <c r="F41" s="160" t="s">
        <v>25</v>
      </c>
      <c r="G41" s="160" t="s">
        <v>26</v>
      </c>
      <c r="H41" s="160" t="s">
        <v>27</v>
      </c>
      <c r="I41" s="160" t="s">
        <v>28</v>
      </c>
      <c r="J41" s="160" t="s">
        <v>29</v>
      </c>
      <c r="K41" s="160" t="s">
        <v>30</v>
      </c>
      <c r="L41" s="160" t="s">
        <v>31</v>
      </c>
      <c r="M41" s="160" t="s">
        <v>32</v>
      </c>
      <c r="N41" s="160" t="s">
        <v>33</v>
      </c>
      <c r="O41" s="160" t="s">
        <v>34</v>
      </c>
      <c r="P41" s="160" t="s">
        <v>35</v>
      </c>
      <c r="Q41" s="160" t="s">
        <v>36</v>
      </c>
      <c r="R41" s="160" t="s">
        <v>37</v>
      </c>
      <c r="S41" s="160" t="s">
        <v>38</v>
      </c>
      <c r="T41" s="160" t="s">
        <v>39</v>
      </c>
      <c r="U41" s="160" t="s">
        <v>40</v>
      </c>
      <c r="V41" s="160" t="s">
        <v>41</v>
      </c>
      <c r="W41" s="160" t="s">
        <v>42</v>
      </c>
      <c r="X41" s="160" t="s">
        <v>43</v>
      </c>
      <c r="Y41" s="160" t="s">
        <v>44</v>
      </c>
    </row>
    <row r="42" spans="1:25" ht="15.75">
      <c r="A42" s="39">
        <v>1</v>
      </c>
      <c r="B42" s="43">
        <v>0</v>
      </c>
      <c r="C42" s="43">
        <v>24.17</v>
      </c>
      <c r="D42" s="43">
        <v>27.41</v>
      </c>
      <c r="E42" s="43">
        <v>16.68</v>
      </c>
      <c r="F42" s="43">
        <v>23.17</v>
      </c>
      <c r="G42" s="43">
        <v>21.19</v>
      </c>
      <c r="H42" s="43">
        <v>62.7</v>
      </c>
      <c r="I42" s="43">
        <v>6.49</v>
      </c>
      <c r="J42" s="43">
        <v>0.02</v>
      </c>
      <c r="K42" s="43">
        <v>0.02</v>
      </c>
      <c r="L42" s="43">
        <v>0.04</v>
      </c>
      <c r="M42" s="43">
        <v>0</v>
      </c>
      <c r="N42" s="43">
        <v>0.01</v>
      </c>
      <c r="O42" s="43">
        <v>0.07</v>
      </c>
      <c r="P42" s="43">
        <v>0.01</v>
      </c>
      <c r="Q42" s="43">
        <v>0</v>
      </c>
      <c r="R42" s="43">
        <v>0</v>
      </c>
      <c r="S42" s="43">
        <v>0.01</v>
      </c>
      <c r="T42" s="43">
        <v>0.01</v>
      </c>
      <c r="U42" s="43">
        <v>0</v>
      </c>
      <c r="V42" s="43">
        <v>0</v>
      </c>
      <c r="W42" s="43">
        <v>20.79</v>
      </c>
      <c r="X42" s="43">
        <v>2.44</v>
      </c>
      <c r="Y42" s="43">
        <v>0</v>
      </c>
    </row>
    <row r="43" spans="1:25" ht="15.75">
      <c r="A43" s="39">
        <v>2</v>
      </c>
      <c r="B43" s="43">
        <v>1.75</v>
      </c>
      <c r="C43" s="43">
        <v>12.86</v>
      </c>
      <c r="D43" s="43">
        <v>13</v>
      </c>
      <c r="E43" s="43">
        <v>51.26</v>
      </c>
      <c r="F43" s="43">
        <v>60.19</v>
      </c>
      <c r="G43" s="43">
        <v>44.35</v>
      </c>
      <c r="H43" s="43">
        <v>27.81</v>
      </c>
      <c r="I43" s="43">
        <v>105.58</v>
      </c>
      <c r="J43" s="43">
        <v>93</v>
      </c>
      <c r="K43" s="43">
        <v>1</v>
      </c>
      <c r="L43" s="43">
        <v>0</v>
      </c>
      <c r="M43" s="43">
        <v>22.43</v>
      </c>
      <c r="N43" s="43">
        <v>20.54</v>
      </c>
      <c r="O43" s="43">
        <v>15.87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</row>
    <row r="44" spans="1:25" ht="15.75">
      <c r="A44" s="39">
        <v>3</v>
      </c>
      <c r="B44" s="43">
        <v>0.43</v>
      </c>
      <c r="C44" s="43">
        <v>12.33</v>
      </c>
      <c r="D44" s="43">
        <v>26.43</v>
      </c>
      <c r="E44" s="43">
        <v>4.65</v>
      </c>
      <c r="F44" s="43">
        <v>0.05</v>
      </c>
      <c r="G44" s="43">
        <v>110.98</v>
      </c>
      <c r="H44" s="43">
        <v>86.85</v>
      </c>
      <c r="I44" s="43">
        <v>81.85</v>
      </c>
      <c r="J44" s="43">
        <v>12.63</v>
      </c>
      <c r="K44" s="43">
        <v>0.06</v>
      </c>
      <c r="L44" s="43">
        <v>38.25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0.34</v>
      </c>
      <c r="T44" s="43">
        <v>0</v>
      </c>
      <c r="U44" s="43">
        <v>3.67</v>
      </c>
      <c r="V44" s="43">
        <v>0</v>
      </c>
      <c r="W44" s="43">
        <v>0</v>
      </c>
      <c r="X44" s="43">
        <v>0</v>
      </c>
      <c r="Y44" s="43">
        <v>0</v>
      </c>
    </row>
    <row r="45" spans="1:25" ht="15.75">
      <c r="A45" s="39">
        <v>4</v>
      </c>
      <c r="B45" s="43">
        <v>3.15</v>
      </c>
      <c r="C45" s="43">
        <v>8.41</v>
      </c>
      <c r="D45" s="43">
        <v>0</v>
      </c>
      <c r="E45" s="43">
        <v>0</v>
      </c>
      <c r="F45" s="43">
        <v>0</v>
      </c>
      <c r="G45" s="43">
        <v>26.15</v>
      </c>
      <c r="H45" s="43">
        <v>48.2</v>
      </c>
      <c r="I45" s="43">
        <v>72.67</v>
      </c>
      <c r="J45" s="43">
        <v>98.37</v>
      </c>
      <c r="K45" s="43">
        <v>102.04</v>
      </c>
      <c r="L45" s="43">
        <v>7.07</v>
      </c>
      <c r="M45" s="43">
        <v>0</v>
      </c>
      <c r="N45" s="43">
        <v>26.43</v>
      </c>
      <c r="O45" s="43">
        <v>2.78</v>
      </c>
      <c r="P45" s="43">
        <v>0</v>
      </c>
      <c r="Q45" s="43">
        <v>0.93</v>
      </c>
      <c r="R45" s="43">
        <v>39.28</v>
      </c>
      <c r="S45" s="43">
        <v>0</v>
      </c>
      <c r="T45" s="43">
        <v>0</v>
      </c>
      <c r="U45" s="43">
        <v>0</v>
      </c>
      <c r="V45" s="43">
        <v>7.3</v>
      </c>
      <c r="W45" s="43">
        <v>0</v>
      </c>
      <c r="X45" s="43">
        <v>0</v>
      </c>
      <c r="Y45" s="43">
        <v>0</v>
      </c>
    </row>
    <row r="46" spans="1:25" ht="15.75">
      <c r="A46" s="39">
        <v>5</v>
      </c>
      <c r="B46" s="43">
        <v>0</v>
      </c>
      <c r="C46" s="43">
        <v>0</v>
      </c>
      <c r="D46" s="43">
        <v>2.27</v>
      </c>
      <c r="E46" s="43">
        <v>590.98</v>
      </c>
      <c r="F46" s="43">
        <v>0</v>
      </c>
      <c r="G46" s="43">
        <v>56.9</v>
      </c>
      <c r="H46" s="43">
        <v>63.37</v>
      </c>
      <c r="I46" s="43">
        <v>7.56</v>
      </c>
      <c r="J46" s="43">
        <v>0.47</v>
      </c>
      <c r="K46" s="43">
        <v>0</v>
      </c>
      <c r="L46" s="43">
        <v>0.12</v>
      </c>
      <c r="M46" s="43">
        <v>0</v>
      </c>
      <c r="N46" s="43">
        <v>5.05</v>
      </c>
      <c r="O46" s="43">
        <v>243.78</v>
      </c>
      <c r="P46" s="43">
        <v>547.61</v>
      </c>
      <c r="Q46" s="43">
        <v>546.45</v>
      </c>
      <c r="R46" s="43">
        <v>213.95</v>
      </c>
      <c r="S46" s="43">
        <v>88.59</v>
      </c>
      <c r="T46" s="43">
        <v>4.25</v>
      </c>
      <c r="U46" s="43">
        <v>0</v>
      </c>
      <c r="V46" s="43">
        <v>999.61</v>
      </c>
      <c r="W46" s="43">
        <v>22.67</v>
      </c>
      <c r="X46" s="43">
        <v>34.97</v>
      </c>
      <c r="Y46" s="43">
        <v>3349.21</v>
      </c>
    </row>
    <row r="47" spans="1:25" ht="15.75">
      <c r="A47" s="39">
        <v>6</v>
      </c>
      <c r="B47" s="43">
        <v>0.25</v>
      </c>
      <c r="C47" s="43">
        <v>7.95</v>
      </c>
      <c r="D47" s="43">
        <v>0.83</v>
      </c>
      <c r="E47" s="43">
        <v>0</v>
      </c>
      <c r="F47" s="43">
        <v>89.17</v>
      </c>
      <c r="G47" s="43">
        <v>27.93</v>
      </c>
      <c r="H47" s="43">
        <v>146.97</v>
      </c>
      <c r="I47" s="43">
        <v>224</v>
      </c>
      <c r="J47" s="43">
        <v>34.88</v>
      </c>
      <c r="K47" s="43">
        <v>0</v>
      </c>
      <c r="L47" s="43">
        <v>0.04</v>
      </c>
      <c r="M47" s="43">
        <v>64.34</v>
      </c>
      <c r="N47" s="43">
        <v>0</v>
      </c>
      <c r="O47" s="43">
        <v>94.62</v>
      </c>
      <c r="P47" s="43">
        <v>40.97</v>
      </c>
      <c r="Q47" s="43">
        <v>65.66</v>
      </c>
      <c r="R47" s="43">
        <v>46</v>
      </c>
      <c r="S47" s="43">
        <v>31.41</v>
      </c>
      <c r="T47" s="43">
        <v>22.48</v>
      </c>
      <c r="U47" s="43">
        <v>1.62</v>
      </c>
      <c r="V47" s="43">
        <v>160.59</v>
      </c>
      <c r="W47" s="43">
        <v>89.89</v>
      </c>
      <c r="X47" s="43">
        <v>15.54</v>
      </c>
      <c r="Y47" s="43">
        <v>12.77</v>
      </c>
    </row>
    <row r="48" spans="1:25" ht="15.75">
      <c r="A48" s="39">
        <v>7</v>
      </c>
      <c r="B48" s="43">
        <v>7.64</v>
      </c>
      <c r="C48" s="43">
        <v>6.29</v>
      </c>
      <c r="D48" s="43">
        <v>0.62</v>
      </c>
      <c r="E48" s="43">
        <v>0.89</v>
      </c>
      <c r="F48" s="43">
        <v>10.22</v>
      </c>
      <c r="G48" s="43">
        <v>23.78</v>
      </c>
      <c r="H48" s="43">
        <v>42.66</v>
      </c>
      <c r="I48" s="43">
        <v>16.21</v>
      </c>
      <c r="J48" s="43">
        <v>0.56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3.22</v>
      </c>
      <c r="Q48" s="43">
        <v>0</v>
      </c>
      <c r="R48" s="43">
        <v>19.58</v>
      </c>
      <c r="S48" s="43">
        <v>21.59</v>
      </c>
      <c r="T48" s="43">
        <v>0.64</v>
      </c>
      <c r="U48" s="43">
        <v>0</v>
      </c>
      <c r="V48" s="43">
        <v>2.88</v>
      </c>
      <c r="W48" s="43">
        <v>3.46</v>
      </c>
      <c r="X48" s="43">
        <v>15.25</v>
      </c>
      <c r="Y48" s="43">
        <v>10.68</v>
      </c>
    </row>
    <row r="49" spans="1:25" ht="15.75">
      <c r="A49" s="39">
        <v>8</v>
      </c>
      <c r="B49" s="43">
        <v>281.73</v>
      </c>
      <c r="C49" s="43">
        <v>0.01</v>
      </c>
      <c r="D49" s="43">
        <v>0</v>
      </c>
      <c r="E49" s="43">
        <v>0</v>
      </c>
      <c r="F49" s="43">
        <v>0.22</v>
      </c>
      <c r="G49" s="43">
        <v>48.89</v>
      </c>
      <c r="H49" s="43">
        <v>37.75</v>
      </c>
      <c r="I49" s="43">
        <v>12</v>
      </c>
      <c r="J49" s="43">
        <v>43.15</v>
      </c>
      <c r="K49" s="43">
        <v>2.14</v>
      </c>
      <c r="L49" s="43">
        <v>0.01</v>
      </c>
      <c r="M49" s="43">
        <v>0.01</v>
      </c>
      <c r="N49" s="43">
        <v>0</v>
      </c>
      <c r="O49" s="43">
        <v>0</v>
      </c>
      <c r="P49" s="43">
        <v>0.01</v>
      </c>
      <c r="Q49" s="43">
        <v>0</v>
      </c>
      <c r="R49" s="43">
        <v>0</v>
      </c>
      <c r="S49" s="43">
        <v>4.22</v>
      </c>
      <c r="T49" s="43">
        <v>0</v>
      </c>
      <c r="U49" s="43">
        <v>0</v>
      </c>
      <c r="V49" s="43">
        <v>494</v>
      </c>
      <c r="W49" s="43">
        <v>3.69</v>
      </c>
      <c r="X49" s="43">
        <v>227.64</v>
      </c>
      <c r="Y49" s="43">
        <v>17.83</v>
      </c>
    </row>
    <row r="50" spans="1:25" ht="15.75">
      <c r="A50" s="39">
        <v>9</v>
      </c>
      <c r="B50" s="43">
        <v>4.48</v>
      </c>
      <c r="C50" s="43">
        <v>0.39</v>
      </c>
      <c r="D50" s="43">
        <v>0.91</v>
      </c>
      <c r="E50" s="43">
        <v>0.54</v>
      </c>
      <c r="F50" s="43">
        <v>4.18</v>
      </c>
      <c r="G50" s="43">
        <v>43.92</v>
      </c>
      <c r="H50" s="43">
        <v>18.82</v>
      </c>
      <c r="I50" s="43">
        <v>57.1</v>
      </c>
      <c r="J50" s="43">
        <v>40.19</v>
      </c>
      <c r="K50" s="43">
        <v>0.04</v>
      </c>
      <c r="L50" s="43">
        <v>33.96</v>
      </c>
      <c r="M50" s="43">
        <v>14.03</v>
      </c>
      <c r="N50" s="43">
        <v>47.96</v>
      </c>
      <c r="O50" s="43">
        <v>5.43</v>
      </c>
      <c r="P50" s="43">
        <v>0.02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</row>
    <row r="51" spans="1:25" ht="15.75">
      <c r="A51" s="39">
        <v>10</v>
      </c>
      <c r="B51" s="43">
        <v>13.51</v>
      </c>
      <c r="C51" s="43">
        <v>8</v>
      </c>
      <c r="D51" s="43">
        <v>4.28</v>
      </c>
      <c r="E51" s="43">
        <v>1.91</v>
      </c>
      <c r="F51" s="43">
        <v>4.58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</row>
    <row r="52" spans="1:25" ht="15.75">
      <c r="A52" s="39">
        <v>11</v>
      </c>
      <c r="B52" s="43">
        <v>0.01</v>
      </c>
      <c r="C52" s="43">
        <v>0</v>
      </c>
      <c r="D52" s="43">
        <v>6.88</v>
      </c>
      <c r="E52" s="43">
        <v>5.19</v>
      </c>
      <c r="F52" s="43">
        <v>6.69</v>
      </c>
      <c r="G52" s="43">
        <v>0</v>
      </c>
      <c r="H52" s="43">
        <v>0</v>
      </c>
      <c r="I52" s="43">
        <v>0</v>
      </c>
      <c r="J52" s="43">
        <v>5.47</v>
      </c>
      <c r="K52" s="43">
        <v>100.77</v>
      </c>
      <c r="L52" s="43">
        <v>116.81</v>
      </c>
      <c r="M52" s="43">
        <v>43.58</v>
      </c>
      <c r="N52" s="43">
        <v>34.85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0.01</v>
      </c>
      <c r="Y52" s="43">
        <v>0.01</v>
      </c>
    </row>
    <row r="53" spans="1:25" ht="15.75">
      <c r="A53" s="39">
        <v>12</v>
      </c>
      <c r="B53" s="43">
        <v>0.02</v>
      </c>
      <c r="C53" s="43">
        <v>0</v>
      </c>
      <c r="D53" s="43">
        <v>0</v>
      </c>
      <c r="E53" s="43">
        <v>0.02</v>
      </c>
      <c r="F53" s="43">
        <v>0</v>
      </c>
      <c r="G53" s="43">
        <v>0</v>
      </c>
      <c r="H53" s="43">
        <v>0</v>
      </c>
      <c r="I53" s="43">
        <v>0</v>
      </c>
      <c r="J53" s="43">
        <v>6.7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0.39</v>
      </c>
      <c r="S53" s="43">
        <v>9.62</v>
      </c>
      <c r="T53" s="43">
        <v>6.23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</row>
    <row r="54" spans="1:25" ht="15.75">
      <c r="A54" s="39">
        <v>13</v>
      </c>
      <c r="B54" s="43">
        <v>0.23</v>
      </c>
      <c r="C54" s="43">
        <v>0</v>
      </c>
      <c r="D54" s="43">
        <v>0</v>
      </c>
      <c r="E54" s="43">
        <v>0</v>
      </c>
      <c r="F54" s="43">
        <v>0.04</v>
      </c>
      <c r="G54" s="43">
        <v>0</v>
      </c>
      <c r="H54" s="43">
        <v>22.28</v>
      </c>
      <c r="I54" s="43">
        <v>0</v>
      </c>
      <c r="J54" s="43">
        <v>1.17</v>
      </c>
      <c r="K54" s="43">
        <v>0.05</v>
      </c>
      <c r="L54" s="43">
        <v>0.02</v>
      </c>
      <c r="M54" s="43">
        <v>0</v>
      </c>
      <c r="N54" s="43">
        <v>0</v>
      </c>
      <c r="O54" s="43">
        <v>0</v>
      </c>
      <c r="P54" s="43">
        <v>0</v>
      </c>
      <c r="Q54" s="43">
        <v>0.01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</row>
    <row r="55" spans="1:25" ht="15.75">
      <c r="A55" s="39">
        <v>14</v>
      </c>
      <c r="B55" s="43">
        <v>0</v>
      </c>
      <c r="C55" s="43">
        <v>0.11</v>
      </c>
      <c r="D55" s="43">
        <v>0</v>
      </c>
      <c r="E55" s="43">
        <v>0</v>
      </c>
      <c r="F55" s="43">
        <v>0</v>
      </c>
      <c r="G55" s="43">
        <v>10.24</v>
      </c>
      <c r="H55" s="43">
        <v>17.11</v>
      </c>
      <c r="I55" s="43">
        <v>33.26</v>
      </c>
      <c r="J55" s="43">
        <v>1.55</v>
      </c>
      <c r="K55" s="43">
        <v>0</v>
      </c>
      <c r="L55" s="43">
        <v>15.24</v>
      </c>
      <c r="M55" s="43">
        <v>105.94</v>
      </c>
      <c r="N55" s="43">
        <v>1.77</v>
      </c>
      <c r="O55" s="43">
        <v>1.93</v>
      </c>
      <c r="P55" s="43">
        <v>2.27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2.73</v>
      </c>
      <c r="X55" s="43">
        <v>0</v>
      </c>
      <c r="Y55" s="43">
        <v>0</v>
      </c>
    </row>
    <row r="56" spans="1:25" ht="15.75">
      <c r="A56" s="39">
        <v>15</v>
      </c>
      <c r="B56" s="43">
        <v>1.86</v>
      </c>
      <c r="C56" s="43">
        <v>0.27</v>
      </c>
      <c r="D56" s="43">
        <v>0</v>
      </c>
      <c r="E56" s="43">
        <v>0</v>
      </c>
      <c r="F56" s="43">
        <v>0</v>
      </c>
      <c r="G56" s="43">
        <v>13.54</v>
      </c>
      <c r="H56" s="43">
        <v>11.91</v>
      </c>
      <c r="I56" s="43">
        <v>11.12</v>
      </c>
      <c r="J56" s="43">
        <v>64.82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0.02</v>
      </c>
      <c r="X56" s="43">
        <v>0</v>
      </c>
      <c r="Y56" s="43">
        <v>0</v>
      </c>
    </row>
    <row r="57" spans="1:25" ht="15.75">
      <c r="A57" s="39">
        <v>16</v>
      </c>
      <c r="B57" s="43">
        <v>0</v>
      </c>
      <c r="C57" s="43">
        <v>6.14</v>
      </c>
      <c r="D57" s="43">
        <v>2.78</v>
      </c>
      <c r="E57" s="43">
        <v>0</v>
      </c>
      <c r="F57" s="43">
        <v>9.32</v>
      </c>
      <c r="G57" s="43">
        <v>0</v>
      </c>
      <c r="H57" s="43">
        <v>0</v>
      </c>
      <c r="I57" s="43">
        <v>3.28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0.15</v>
      </c>
      <c r="W57" s="43">
        <v>0.01</v>
      </c>
      <c r="X57" s="43">
        <v>6.56</v>
      </c>
      <c r="Y57" s="43">
        <v>7.52</v>
      </c>
    </row>
    <row r="58" spans="1:25" ht="15.75">
      <c r="A58" s="39">
        <v>17</v>
      </c>
      <c r="B58" s="43">
        <v>21.9</v>
      </c>
      <c r="C58" s="43">
        <v>18.72</v>
      </c>
      <c r="D58" s="43">
        <v>11.86</v>
      </c>
      <c r="E58" s="43">
        <v>11.23</v>
      </c>
      <c r="F58" s="43">
        <v>17.93</v>
      </c>
      <c r="G58" s="43">
        <v>24.82</v>
      </c>
      <c r="H58" s="43">
        <v>11.88</v>
      </c>
      <c r="I58" s="43">
        <v>3.47</v>
      </c>
      <c r="J58" s="43">
        <v>0.02</v>
      </c>
      <c r="K58" s="43">
        <v>0</v>
      </c>
      <c r="L58" s="43">
        <v>0.01</v>
      </c>
      <c r="M58" s="43">
        <v>0</v>
      </c>
      <c r="N58" s="43">
        <v>0.71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0.01</v>
      </c>
      <c r="W58" s="43">
        <v>0.01</v>
      </c>
      <c r="X58" s="43">
        <v>0</v>
      </c>
      <c r="Y58" s="43">
        <v>0</v>
      </c>
    </row>
    <row r="59" spans="1:25" ht="15.75">
      <c r="A59" s="39">
        <v>18</v>
      </c>
      <c r="B59" s="43">
        <v>0</v>
      </c>
      <c r="C59" s="43">
        <v>0</v>
      </c>
      <c r="D59" s="43">
        <v>0</v>
      </c>
      <c r="E59" s="43">
        <v>0</v>
      </c>
      <c r="F59" s="43">
        <v>4.23</v>
      </c>
      <c r="G59" s="43">
        <v>12.66</v>
      </c>
      <c r="H59" s="43">
        <v>0</v>
      </c>
      <c r="I59" s="43">
        <v>66.2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0.01</v>
      </c>
      <c r="X59" s="43">
        <v>6.81</v>
      </c>
      <c r="Y59" s="43">
        <v>0</v>
      </c>
    </row>
    <row r="60" spans="1:25" ht="15.75">
      <c r="A60" s="39">
        <v>19</v>
      </c>
      <c r="B60" s="43">
        <v>0.61</v>
      </c>
      <c r="C60" s="43">
        <v>0</v>
      </c>
      <c r="D60" s="43">
        <v>0</v>
      </c>
      <c r="E60" s="43">
        <v>0</v>
      </c>
      <c r="F60" s="43">
        <v>11.63</v>
      </c>
      <c r="G60" s="43">
        <v>43.31</v>
      </c>
      <c r="H60" s="43">
        <v>0.01</v>
      </c>
      <c r="I60" s="43">
        <v>9.18</v>
      </c>
      <c r="J60" s="43">
        <v>7.97</v>
      </c>
      <c r="K60" s="43">
        <v>0.01</v>
      </c>
      <c r="L60" s="43">
        <v>0</v>
      </c>
      <c r="M60" s="43">
        <v>0</v>
      </c>
      <c r="N60" s="43">
        <v>0</v>
      </c>
      <c r="O60" s="43">
        <v>0.06</v>
      </c>
      <c r="P60" s="43">
        <v>0</v>
      </c>
      <c r="Q60" s="43">
        <v>0</v>
      </c>
      <c r="R60" s="43">
        <v>0</v>
      </c>
      <c r="S60" s="43">
        <v>0.59</v>
      </c>
      <c r="T60" s="43">
        <v>0.01</v>
      </c>
      <c r="U60" s="43">
        <v>0</v>
      </c>
      <c r="V60" s="43">
        <v>478.96</v>
      </c>
      <c r="W60" s="43">
        <v>486.97</v>
      </c>
      <c r="X60" s="43">
        <v>0</v>
      </c>
      <c r="Y60" s="43">
        <v>0</v>
      </c>
    </row>
    <row r="61" spans="1:25" ht="15.75">
      <c r="A61" s="39">
        <v>20</v>
      </c>
      <c r="B61" s="43">
        <v>0.02</v>
      </c>
      <c r="C61" s="43">
        <v>0.43</v>
      </c>
      <c r="D61" s="43">
        <v>0</v>
      </c>
      <c r="E61" s="43">
        <v>0</v>
      </c>
      <c r="F61" s="43">
        <v>0</v>
      </c>
      <c r="G61" s="43">
        <v>65.08</v>
      </c>
      <c r="H61" s="43">
        <v>7.32</v>
      </c>
      <c r="I61" s="43">
        <v>0</v>
      </c>
      <c r="J61" s="43">
        <v>0</v>
      </c>
      <c r="K61" s="43">
        <v>0</v>
      </c>
      <c r="L61" s="43">
        <v>2.43</v>
      </c>
      <c r="M61" s="43">
        <v>0</v>
      </c>
      <c r="N61" s="43">
        <v>0</v>
      </c>
      <c r="O61" s="43">
        <v>21.56</v>
      </c>
      <c r="P61" s="43">
        <v>83.84</v>
      </c>
      <c r="Q61" s="43">
        <v>47.39</v>
      </c>
      <c r="R61" s="43">
        <v>0</v>
      </c>
      <c r="S61" s="43">
        <v>40.17</v>
      </c>
      <c r="T61" s="43">
        <v>27.1</v>
      </c>
      <c r="U61" s="43">
        <v>3.43</v>
      </c>
      <c r="V61" s="43">
        <v>0</v>
      </c>
      <c r="W61" s="43">
        <v>0</v>
      </c>
      <c r="X61" s="43">
        <v>15.86</v>
      </c>
      <c r="Y61" s="43">
        <v>1</v>
      </c>
    </row>
    <row r="62" spans="1:25" ht="15.75">
      <c r="A62" s="39">
        <v>21</v>
      </c>
      <c r="B62" s="43">
        <v>7.91</v>
      </c>
      <c r="C62" s="43">
        <v>0</v>
      </c>
      <c r="D62" s="43">
        <v>0</v>
      </c>
      <c r="E62" s="43">
        <v>0</v>
      </c>
      <c r="F62" s="43">
        <v>0</v>
      </c>
      <c r="G62" s="43">
        <v>43.49</v>
      </c>
      <c r="H62" s="43">
        <v>11.92</v>
      </c>
      <c r="I62" s="43">
        <v>17.26</v>
      </c>
      <c r="J62" s="43">
        <v>0</v>
      </c>
      <c r="K62" s="43">
        <v>0</v>
      </c>
      <c r="L62" s="43">
        <v>57.18</v>
      </c>
      <c r="M62" s="43">
        <v>8.59</v>
      </c>
      <c r="N62" s="43">
        <v>24.18</v>
      </c>
      <c r="O62" s="43">
        <v>0.01</v>
      </c>
      <c r="P62" s="43">
        <v>0.01</v>
      </c>
      <c r="Q62" s="43">
        <v>0.01</v>
      </c>
      <c r="R62" s="43">
        <v>0.01</v>
      </c>
      <c r="S62" s="43">
        <v>0.21</v>
      </c>
      <c r="T62" s="43">
        <v>0</v>
      </c>
      <c r="U62" s="43">
        <v>0</v>
      </c>
      <c r="V62" s="43">
        <v>11.32</v>
      </c>
      <c r="W62" s="43">
        <v>7.45</v>
      </c>
      <c r="X62" s="43">
        <v>3.62</v>
      </c>
      <c r="Y62" s="43">
        <v>524.77</v>
      </c>
    </row>
    <row r="63" spans="1:25" ht="15.75">
      <c r="A63" s="39">
        <v>22</v>
      </c>
      <c r="B63" s="43">
        <v>11.9</v>
      </c>
      <c r="C63" s="43">
        <v>8.05</v>
      </c>
      <c r="D63" s="43">
        <v>1.77</v>
      </c>
      <c r="E63" s="43">
        <v>1.34</v>
      </c>
      <c r="F63" s="43">
        <v>41.35</v>
      </c>
      <c r="G63" s="43">
        <v>42.83</v>
      </c>
      <c r="H63" s="43">
        <v>47.78</v>
      </c>
      <c r="I63" s="43">
        <v>167.93</v>
      </c>
      <c r="J63" s="43">
        <v>57.57</v>
      </c>
      <c r="K63" s="43">
        <v>118.26</v>
      </c>
      <c r="L63" s="43">
        <v>41.11</v>
      </c>
      <c r="M63" s="43">
        <v>30.72</v>
      </c>
      <c r="N63" s="43">
        <v>124.1</v>
      </c>
      <c r="O63" s="43">
        <v>138.29</v>
      </c>
      <c r="P63" s="43">
        <v>126.42</v>
      </c>
      <c r="Q63" s="43">
        <v>45.68</v>
      </c>
      <c r="R63" s="43">
        <v>0</v>
      </c>
      <c r="S63" s="43">
        <v>0</v>
      </c>
      <c r="T63" s="43">
        <v>7.41</v>
      </c>
      <c r="U63" s="43">
        <v>38.09</v>
      </c>
      <c r="V63" s="43">
        <v>0</v>
      </c>
      <c r="W63" s="43">
        <v>0</v>
      </c>
      <c r="X63" s="43">
        <v>7.34</v>
      </c>
      <c r="Y63" s="43">
        <v>7.81</v>
      </c>
    </row>
    <row r="64" spans="1:25" ht="15.75">
      <c r="A64" s="39">
        <v>23</v>
      </c>
      <c r="B64" s="43">
        <v>0.32</v>
      </c>
      <c r="C64" s="43">
        <v>0.29</v>
      </c>
      <c r="D64" s="43">
        <v>0.29</v>
      </c>
      <c r="E64" s="43">
        <v>0.32</v>
      </c>
      <c r="F64" s="43">
        <v>5.25</v>
      </c>
      <c r="G64" s="43">
        <v>0</v>
      </c>
      <c r="H64" s="43">
        <v>0.01</v>
      </c>
      <c r="I64" s="43">
        <v>24.22</v>
      </c>
      <c r="J64" s="43">
        <v>16.99</v>
      </c>
      <c r="K64" s="43">
        <v>9.7</v>
      </c>
      <c r="L64" s="43">
        <v>15.67</v>
      </c>
      <c r="M64" s="43">
        <v>94.2</v>
      </c>
      <c r="N64" s="43">
        <v>110.96</v>
      </c>
      <c r="O64" s="43">
        <v>66.05</v>
      </c>
      <c r="P64" s="43">
        <v>0.01</v>
      </c>
      <c r="Q64" s="43">
        <v>6.67</v>
      </c>
      <c r="R64" s="43">
        <v>0.01</v>
      </c>
      <c r="S64" s="43">
        <v>0.53</v>
      </c>
      <c r="T64" s="43">
        <v>0</v>
      </c>
      <c r="U64" s="43">
        <v>0</v>
      </c>
      <c r="V64" s="43">
        <v>0</v>
      </c>
      <c r="W64" s="43">
        <v>0.01</v>
      </c>
      <c r="X64" s="43">
        <v>5.05</v>
      </c>
      <c r="Y64" s="43">
        <v>0</v>
      </c>
    </row>
    <row r="65" spans="1:25" ht="15.75">
      <c r="A65" s="39">
        <v>24</v>
      </c>
      <c r="B65" s="43">
        <v>13.24</v>
      </c>
      <c r="C65" s="43">
        <v>13.3</v>
      </c>
      <c r="D65" s="43">
        <v>22.83</v>
      </c>
      <c r="E65" s="43">
        <v>16.95</v>
      </c>
      <c r="F65" s="43">
        <v>32.79</v>
      </c>
      <c r="G65" s="43">
        <v>29.15</v>
      </c>
      <c r="H65" s="43">
        <v>65.85</v>
      </c>
      <c r="I65" s="43">
        <v>46.8</v>
      </c>
      <c r="J65" s="43">
        <v>24.81</v>
      </c>
      <c r="K65" s="43">
        <v>0.01</v>
      </c>
      <c r="L65" s="43">
        <v>0.02</v>
      </c>
      <c r="M65" s="43">
        <v>54.88</v>
      </c>
      <c r="N65" s="43">
        <v>0</v>
      </c>
      <c r="O65" s="43">
        <v>155.57</v>
      </c>
      <c r="P65" s="43">
        <v>122.68</v>
      </c>
      <c r="Q65" s="43">
        <v>120.79</v>
      </c>
      <c r="R65" s="43">
        <v>0.67</v>
      </c>
      <c r="S65" s="43">
        <v>0.01</v>
      </c>
      <c r="T65" s="43">
        <v>0.01</v>
      </c>
      <c r="U65" s="43">
        <v>1.01</v>
      </c>
      <c r="V65" s="43">
        <v>71.56</v>
      </c>
      <c r="W65" s="43">
        <v>17.79</v>
      </c>
      <c r="X65" s="43">
        <v>5.86</v>
      </c>
      <c r="Y65" s="43">
        <v>10.03</v>
      </c>
    </row>
    <row r="66" spans="1:25" ht="15.75">
      <c r="A66" s="39">
        <v>25</v>
      </c>
      <c r="B66" s="43">
        <v>8.61</v>
      </c>
      <c r="C66" s="43">
        <v>13.16</v>
      </c>
      <c r="D66" s="43">
        <v>0</v>
      </c>
      <c r="E66" s="43">
        <v>0</v>
      </c>
      <c r="F66" s="43">
        <v>12.25</v>
      </c>
      <c r="G66" s="43">
        <v>31.98</v>
      </c>
      <c r="H66" s="43">
        <v>78.61</v>
      </c>
      <c r="I66" s="43">
        <v>141.8</v>
      </c>
      <c r="J66" s="43">
        <v>51.59</v>
      </c>
      <c r="K66" s="43">
        <v>62.86</v>
      </c>
      <c r="L66" s="43">
        <v>0.22</v>
      </c>
      <c r="M66" s="43">
        <v>6.97</v>
      </c>
      <c r="N66" s="43">
        <v>79.14</v>
      </c>
      <c r="O66" s="43">
        <v>116.54</v>
      </c>
      <c r="P66" s="43">
        <v>125.35</v>
      </c>
      <c r="Q66" s="43">
        <v>140.91</v>
      </c>
      <c r="R66" s="43">
        <v>91.75</v>
      </c>
      <c r="S66" s="43">
        <v>13.04</v>
      </c>
      <c r="T66" s="43">
        <v>0.82</v>
      </c>
      <c r="U66" s="43">
        <v>0</v>
      </c>
      <c r="V66" s="43">
        <v>8.88</v>
      </c>
      <c r="W66" s="43">
        <v>27.72</v>
      </c>
      <c r="X66" s="43">
        <v>14.04</v>
      </c>
      <c r="Y66" s="43">
        <v>1.95</v>
      </c>
    </row>
    <row r="67" spans="1:25" ht="15.75">
      <c r="A67" s="39">
        <v>26</v>
      </c>
      <c r="B67" s="43">
        <v>0</v>
      </c>
      <c r="C67" s="43">
        <v>0</v>
      </c>
      <c r="D67" s="43">
        <v>0</v>
      </c>
      <c r="E67" s="43">
        <v>0</v>
      </c>
      <c r="F67" s="43">
        <v>4.23</v>
      </c>
      <c r="G67" s="43">
        <v>17.41</v>
      </c>
      <c r="H67" s="43">
        <v>54.34</v>
      </c>
      <c r="I67" s="43">
        <v>163.18</v>
      </c>
      <c r="J67" s="43">
        <v>265.34</v>
      </c>
      <c r="K67" s="43">
        <v>245.82</v>
      </c>
      <c r="L67" s="43">
        <v>233.45</v>
      </c>
      <c r="M67" s="43">
        <v>163.73</v>
      </c>
      <c r="N67" s="43">
        <v>194.86</v>
      </c>
      <c r="O67" s="43">
        <v>257.98</v>
      </c>
      <c r="P67" s="43">
        <v>203.37</v>
      </c>
      <c r="Q67" s="43">
        <v>132.03</v>
      </c>
      <c r="R67" s="43">
        <v>290.39</v>
      </c>
      <c r="S67" s="43">
        <v>300.41</v>
      </c>
      <c r="T67" s="43">
        <v>101.9</v>
      </c>
      <c r="U67" s="43">
        <v>0</v>
      </c>
      <c r="V67" s="43">
        <v>0</v>
      </c>
      <c r="W67" s="43">
        <v>1.35</v>
      </c>
      <c r="X67" s="43">
        <v>8.29</v>
      </c>
      <c r="Y67" s="43">
        <v>28.85</v>
      </c>
    </row>
    <row r="68" spans="1:25" ht="15.75">
      <c r="A68" s="39">
        <v>27</v>
      </c>
      <c r="B68" s="43">
        <v>20.33</v>
      </c>
      <c r="C68" s="43">
        <v>35.32</v>
      </c>
      <c r="D68" s="43">
        <v>22.15</v>
      </c>
      <c r="E68" s="43">
        <v>29.3</v>
      </c>
      <c r="F68" s="43">
        <v>96.97</v>
      </c>
      <c r="G68" s="43">
        <v>72.46</v>
      </c>
      <c r="H68" s="43">
        <v>37.09</v>
      </c>
      <c r="I68" s="43">
        <v>151.73</v>
      </c>
      <c r="J68" s="43">
        <v>0.06</v>
      </c>
      <c r="K68" s="43">
        <v>0.01</v>
      </c>
      <c r="L68" s="43">
        <v>133.42</v>
      </c>
      <c r="M68" s="43">
        <v>142.76</v>
      </c>
      <c r="N68" s="43">
        <v>158.86</v>
      </c>
      <c r="O68" s="43">
        <v>227.34</v>
      </c>
      <c r="P68" s="43">
        <v>22.52</v>
      </c>
      <c r="Q68" s="43">
        <v>230.79</v>
      </c>
      <c r="R68" s="43">
        <v>321.05</v>
      </c>
      <c r="S68" s="43">
        <v>277.75</v>
      </c>
      <c r="T68" s="43">
        <v>173.88</v>
      </c>
      <c r="U68" s="43">
        <v>174.23</v>
      </c>
      <c r="V68" s="43">
        <v>0</v>
      </c>
      <c r="W68" s="43">
        <v>8</v>
      </c>
      <c r="X68" s="43">
        <v>0</v>
      </c>
      <c r="Y68" s="43">
        <v>3.7</v>
      </c>
    </row>
    <row r="69" spans="1:25" ht="15.75">
      <c r="A69" s="39">
        <v>28</v>
      </c>
      <c r="B69" s="43">
        <v>2.55</v>
      </c>
      <c r="C69" s="43">
        <v>21.7</v>
      </c>
      <c r="D69" s="43">
        <v>8.71</v>
      </c>
      <c r="E69" s="43">
        <v>1.05</v>
      </c>
      <c r="F69" s="43">
        <v>16.07</v>
      </c>
      <c r="G69" s="43">
        <v>52.74</v>
      </c>
      <c r="H69" s="43">
        <v>47.81</v>
      </c>
      <c r="I69" s="43">
        <v>100.33</v>
      </c>
      <c r="J69" s="43">
        <v>57</v>
      </c>
      <c r="K69" s="43">
        <v>122.2</v>
      </c>
      <c r="L69" s="43">
        <v>249.27</v>
      </c>
      <c r="M69" s="43">
        <v>264.81</v>
      </c>
      <c r="N69" s="43">
        <v>264.87</v>
      </c>
      <c r="O69" s="43">
        <v>230.45</v>
      </c>
      <c r="P69" s="43">
        <v>84.7</v>
      </c>
      <c r="Q69" s="43">
        <v>355.7</v>
      </c>
      <c r="R69" s="43">
        <v>93.1</v>
      </c>
      <c r="S69" s="43">
        <v>331.73</v>
      </c>
      <c r="T69" s="43">
        <v>251.11</v>
      </c>
      <c r="U69" s="43">
        <v>1.37</v>
      </c>
      <c r="V69" s="43">
        <v>0</v>
      </c>
      <c r="W69" s="43">
        <v>58.05</v>
      </c>
      <c r="X69" s="43">
        <v>0</v>
      </c>
      <c r="Y69" s="43">
        <v>0</v>
      </c>
    </row>
    <row r="70" spans="1:25" ht="15.75">
      <c r="A70" s="39">
        <v>29</v>
      </c>
      <c r="B70" s="43">
        <v>3.61</v>
      </c>
      <c r="C70" s="43">
        <v>7.22</v>
      </c>
      <c r="D70" s="43">
        <v>2.72</v>
      </c>
      <c r="E70" s="43">
        <v>1.41</v>
      </c>
      <c r="F70" s="43">
        <v>3.46</v>
      </c>
      <c r="G70" s="43">
        <v>41.36</v>
      </c>
      <c r="H70" s="43">
        <v>40.9</v>
      </c>
      <c r="I70" s="43">
        <v>75.16</v>
      </c>
      <c r="J70" s="43">
        <v>0.05</v>
      </c>
      <c r="K70" s="43">
        <v>35.47</v>
      </c>
      <c r="L70" s="43">
        <v>1.56</v>
      </c>
      <c r="M70" s="43">
        <v>105.49</v>
      </c>
      <c r="N70" s="43">
        <v>105.02</v>
      </c>
      <c r="O70" s="43">
        <v>2.13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0.04</v>
      </c>
      <c r="Y70" s="43">
        <v>0.05</v>
      </c>
    </row>
    <row r="71" spans="1:25" ht="15.75">
      <c r="A71" s="39">
        <v>30</v>
      </c>
      <c r="B71" s="43">
        <v>0.04</v>
      </c>
      <c r="C71" s="43">
        <v>0.09</v>
      </c>
      <c r="D71" s="43">
        <v>0.12</v>
      </c>
      <c r="E71" s="43">
        <v>0.12</v>
      </c>
      <c r="F71" s="43">
        <v>0</v>
      </c>
      <c r="G71" s="43">
        <v>0.52</v>
      </c>
      <c r="H71" s="43">
        <v>14.05</v>
      </c>
      <c r="I71" s="43">
        <v>30.05</v>
      </c>
      <c r="J71" s="43">
        <v>31.94</v>
      </c>
      <c r="K71" s="43">
        <v>0</v>
      </c>
      <c r="L71" s="43">
        <v>0.06</v>
      </c>
      <c r="M71" s="43">
        <v>0.08</v>
      </c>
      <c r="N71" s="43">
        <v>0.15</v>
      </c>
      <c r="O71" s="43">
        <v>20.92</v>
      </c>
      <c r="P71" s="43">
        <v>58.56</v>
      </c>
      <c r="Q71" s="43">
        <v>88.72</v>
      </c>
      <c r="R71" s="43">
        <v>37.42</v>
      </c>
      <c r="S71" s="43">
        <v>8.13</v>
      </c>
      <c r="T71" s="43">
        <v>65.75</v>
      </c>
      <c r="U71" s="43">
        <v>0</v>
      </c>
      <c r="V71" s="43">
        <v>0.04</v>
      </c>
      <c r="W71" s="43">
        <v>0</v>
      </c>
      <c r="X71" s="43">
        <v>0.38</v>
      </c>
      <c r="Y71" s="43">
        <v>0</v>
      </c>
    </row>
    <row r="72" spans="1:25" ht="15.75" hidden="1" outlineLevel="1">
      <c r="A72" s="39">
        <v>31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</row>
    <row r="73" ht="15.75" collapsed="1"/>
    <row r="74" spans="1:25" ht="18.75">
      <c r="A74" s="158" t="s">
        <v>20</v>
      </c>
      <c r="B74" s="159" t="s">
        <v>110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5" ht="15.75">
      <c r="A75" s="158"/>
      <c r="B75" s="160" t="s">
        <v>21</v>
      </c>
      <c r="C75" s="160" t="s">
        <v>22</v>
      </c>
      <c r="D75" s="160" t="s">
        <v>23</v>
      </c>
      <c r="E75" s="160" t="s">
        <v>24</v>
      </c>
      <c r="F75" s="160" t="s">
        <v>25</v>
      </c>
      <c r="G75" s="160" t="s">
        <v>26</v>
      </c>
      <c r="H75" s="160" t="s">
        <v>27</v>
      </c>
      <c r="I75" s="160" t="s">
        <v>28</v>
      </c>
      <c r="J75" s="160" t="s">
        <v>29</v>
      </c>
      <c r="K75" s="160" t="s">
        <v>30</v>
      </c>
      <c r="L75" s="160" t="s">
        <v>31</v>
      </c>
      <c r="M75" s="160" t="s">
        <v>32</v>
      </c>
      <c r="N75" s="160" t="s">
        <v>33</v>
      </c>
      <c r="O75" s="160" t="s">
        <v>34</v>
      </c>
      <c r="P75" s="160" t="s">
        <v>35</v>
      </c>
      <c r="Q75" s="160" t="s">
        <v>36</v>
      </c>
      <c r="R75" s="160" t="s">
        <v>37</v>
      </c>
      <c r="S75" s="160" t="s">
        <v>38</v>
      </c>
      <c r="T75" s="160" t="s">
        <v>39</v>
      </c>
      <c r="U75" s="160" t="s">
        <v>40</v>
      </c>
      <c r="V75" s="160" t="s">
        <v>41</v>
      </c>
      <c r="W75" s="160" t="s">
        <v>42</v>
      </c>
      <c r="X75" s="160" t="s">
        <v>43</v>
      </c>
      <c r="Y75" s="160" t="s">
        <v>44</v>
      </c>
    </row>
    <row r="76" spans="1:25" ht="15.75">
      <c r="A76" s="39">
        <v>1</v>
      </c>
      <c r="B76" s="43">
        <v>39.06</v>
      </c>
      <c r="C76" s="43">
        <v>0.77</v>
      </c>
      <c r="D76" s="43">
        <v>0.02</v>
      </c>
      <c r="E76" s="43">
        <v>0.02</v>
      </c>
      <c r="F76" s="43">
        <v>0</v>
      </c>
      <c r="G76" s="43">
        <v>0.12</v>
      </c>
      <c r="H76" s="43">
        <v>0</v>
      </c>
      <c r="I76" s="43">
        <v>1.68</v>
      </c>
      <c r="J76" s="43">
        <v>185.96</v>
      </c>
      <c r="K76" s="43">
        <v>93.19</v>
      </c>
      <c r="L76" s="43">
        <v>18.21</v>
      </c>
      <c r="M76" s="43">
        <v>137.54</v>
      </c>
      <c r="N76" s="43">
        <v>189.72</v>
      </c>
      <c r="O76" s="43">
        <v>13.43</v>
      </c>
      <c r="P76" s="43">
        <v>148.12</v>
      </c>
      <c r="Q76" s="43">
        <v>74.78</v>
      </c>
      <c r="R76" s="43">
        <v>399.7</v>
      </c>
      <c r="S76" s="43">
        <v>163.29</v>
      </c>
      <c r="T76" s="43">
        <v>125.09</v>
      </c>
      <c r="U76" s="43">
        <v>157.52</v>
      </c>
      <c r="V76" s="43">
        <v>23.9</v>
      </c>
      <c r="W76" s="43">
        <v>0.05</v>
      </c>
      <c r="X76" s="43">
        <v>3.27</v>
      </c>
      <c r="Y76" s="43">
        <v>32.78</v>
      </c>
    </row>
    <row r="77" spans="1:25" ht="15.75">
      <c r="A77" s="39">
        <v>2</v>
      </c>
      <c r="B77" s="43">
        <v>8.61</v>
      </c>
      <c r="C77" s="43">
        <v>0</v>
      </c>
      <c r="D77" s="43">
        <v>0.36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0.05</v>
      </c>
      <c r="K77" s="43">
        <v>30.1</v>
      </c>
      <c r="L77" s="43">
        <v>85.62</v>
      </c>
      <c r="M77" s="43">
        <v>0.19</v>
      </c>
      <c r="N77" s="43">
        <v>216.33</v>
      </c>
      <c r="O77" s="43">
        <v>255.54</v>
      </c>
      <c r="P77" s="43">
        <v>102.36</v>
      </c>
      <c r="Q77" s="43">
        <v>116.74</v>
      </c>
      <c r="R77" s="43">
        <v>121.63</v>
      </c>
      <c r="S77" s="43">
        <v>137.89</v>
      </c>
      <c r="T77" s="43">
        <v>109.61</v>
      </c>
      <c r="U77" s="43">
        <v>77.23</v>
      </c>
      <c r="V77" s="43">
        <v>31.67</v>
      </c>
      <c r="W77" s="43">
        <v>176.4</v>
      </c>
      <c r="X77" s="43">
        <v>145.74</v>
      </c>
      <c r="Y77" s="43">
        <v>219.36</v>
      </c>
    </row>
    <row r="78" spans="1:25" ht="15.75">
      <c r="A78" s="39">
        <v>3</v>
      </c>
      <c r="B78" s="43">
        <v>4.71</v>
      </c>
      <c r="C78" s="43">
        <v>0</v>
      </c>
      <c r="D78" s="43">
        <v>0</v>
      </c>
      <c r="E78" s="43">
        <v>5.14</v>
      </c>
      <c r="F78" s="43">
        <v>55.32</v>
      </c>
      <c r="G78" s="43">
        <v>0</v>
      </c>
      <c r="H78" s="43">
        <v>0</v>
      </c>
      <c r="I78" s="43">
        <v>0</v>
      </c>
      <c r="J78" s="43">
        <v>0</v>
      </c>
      <c r="K78" s="43">
        <v>18.96</v>
      </c>
      <c r="L78" s="43">
        <v>0</v>
      </c>
      <c r="M78" s="43">
        <v>84.06</v>
      </c>
      <c r="N78" s="43">
        <v>64.76</v>
      </c>
      <c r="O78" s="43">
        <v>75.28</v>
      </c>
      <c r="P78" s="43">
        <v>73.59</v>
      </c>
      <c r="Q78" s="43">
        <v>70.97</v>
      </c>
      <c r="R78" s="43">
        <v>14.82</v>
      </c>
      <c r="S78" s="43">
        <v>7.36</v>
      </c>
      <c r="T78" s="43">
        <v>28.02</v>
      </c>
      <c r="U78" s="43">
        <v>0.64</v>
      </c>
      <c r="V78" s="43">
        <v>31.27</v>
      </c>
      <c r="W78" s="43">
        <v>104.64</v>
      </c>
      <c r="X78" s="43">
        <v>81.43</v>
      </c>
      <c r="Y78" s="43">
        <v>105.09</v>
      </c>
    </row>
    <row r="79" spans="1:25" ht="15.75">
      <c r="A79" s="39">
        <v>4</v>
      </c>
      <c r="B79" s="43">
        <v>1</v>
      </c>
      <c r="C79" s="43">
        <v>0.06</v>
      </c>
      <c r="D79" s="43">
        <v>888.59</v>
      </c>
      <c r="E79" s="43">
        <v>856.26</v>
      </c>
      <c r="F79" s="43">
        <v>28.83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6.81</v>
      </c>
      <c r="M79" s="43">
        <v>32.58</v>
      </c>
      <c r="N79" s="43">
        <v>0</v>
      </c>
      <c r="O79" s="43">
        <v>2.17</v>
      </c>
      <c r="P79" s="43">
        <v>136.11</v>
      </c>
      <c r="Q79" s="43">
        <v>5.04</v>
      </c>
      <c r="R79" s="43">
        <v>0</v>
      </c>
      <c r="S79" s="43">
        <v>30.74</v>
      </c>
      <c r="T79" s="43">
        <v>202.63</v>
      </c>
      <c r="U79" s="43">
        <v>152.85</v>
      </c>
      <c r="V79" s="43">
        <v>0.63</v>
      </c>
      <c r="W79" s="43">
        <v>77.5</v>
      </c>
      <c r="X79" s="43">
        <v>172.93</v>
      </c>
      <c r="Y79" s="43">
        <v>157.82</v>
      </c>
    </row>
    <row r="80" spans="1:25" ht="15.75">
      <c r="A80" s="39">
        <v>5</v>
      </c>
      <c r="B80" s="43">
        <v>892.73</v>
      </c>
      <c r="C80" s="43">
        <v>882.97</v>
      </c>
      <c r="D80" s="43">
        <v>20.73</v>
      </c>
      <c r="E80" s="43">
        <v>0</v>
      </c>
      <c r="F80" s="43">
        <v>169.03</v>
      </c>
      <c r="G80" s="43">
        <v>0</v>
      </c>
      <c r="H80" s="43">
        <v>0</v>
      </c>
      <c r="I80" s="43">
        <v>1.08</v>
      </c>
      <c r="J80" s="43">
        <v>30.07</v>
      </c>
      <c r="K80" s="43">
        <v>91.77</v>
      </c>
      <c r="L80" s="43">
        <v>30.63</v>
      </c>
      <c r="M80" s="43">
        <v>297.4</v>
      </c>
      <c r="N80" s="43">
        <v>4.09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4.86</v>
      </c>
      <c r="U80" s="43">
        <v>256.75</v>
      </c>
      <c r="V80" s="43">
        <v>0</v>
      </c>
      <c r="W80" s="43">
        <v>0</v>
      </c>
      <c r="X80" s="43">
        <v>0</v>
      </c>
      <c r="Y80" s="43">
        <v>0</v>
      </c>
    </row>
    <row r="81" spans="1:25" ht="15.75">
      <c r="A81" s="39">
        <v>6</v>
      </c>
      <c r="B81" s="43">
        <v>15.2</v>
      </c>
      <c r="C81" s="43">
        <v>8.37</v>
      </c>
      <c r="D81" s="43">
        <v>23.71</v>
      </c>
      <c r="E81" s="43">
        <v>154.23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160.18</v>
      </c>
      <c r="L81" s="43">
        <v>23.23</v>
      </c>
      <c r="M81" s="43">
        <v>1.17</v>
      </c>
      <c r="N81" s="43">
        <v>37.6</v>
      </c>
      <c r="O81" s="43">
        <v>1.14</v>
      </c>
      <c r="P81" s="43">
        <v>0</v>
      </c>
      <c r="Q81" s="43">
        <v>0</v>
      </c>
      <c r="R81" s="43">
        <v>0</v>
      </c>
      <c r="S81" s="43">
        <v>3.46</v>
      </c>
      <c r="T81" s="43">
        <v>0</v>
      </c>
      <c r="U81" s="43">
        <v>2.65</v>
      </c>
      <c r="V81" s="43">
        <v>0</v>
      </c>
      <c r="W81" s="43">
        <v>0</v>
      </c>
      <c r="X81" s="43">
        <v>11.02</v>
      </c>
      <c r="Y81" s="43">
        <v>1.57</v>
      </c>
    </row>
    <row r="82" spans="1:25" ht="15.75">
      <c r="A82" s="39">
        <v>7</v>
      </c>
      <c r="B82" s="43">
        <v>2.45</v>
      </c>
      <c r="C82" s="43">
        <v>3.25</v>
      </c>
      <c r="D82" s="43">
        <v>13.78</v>
      </c>
      <c r="E82" s="43">
        <v>15.35</v>
      </c>
      <c r="F82" s="43">
        <v>1.93</v>
      </c>
      <c r="G82" s="43">
        <v>0.01</v>
      </c>
      <c r="H82" s="43">
        <v>0</v>
      </c>
      <c r="I82" s="43">
        <v>0</v>
      </c>
      <c r="J82" s="43">
        <v>7.44</v>
      </c>
      <c r="K82" s="43">
        <v>197.04</v>
      </c>
      <c r="L82" s="43">
        <v>216.01</v>
      </c>
      <c r="M82" s="43">
        <v>279.86</v>
      </c>
      <c r="N82" s="43">
        <v>278.43</v>
      </c>
      <c r="O82" s="43">
        <v>192.77</v>
      </c>
      <c r="P82" s="43">
        <v>2.75</v>
      </c>
      <c r="Q82" s="43">
        <v>145.13</v>
      </c>
      <c r="R82" s="43">
        <v>0.04</v>
      </c>
      <c r="S82" s="43">
        <v>0.02</v>
      </c>
      <c r="T82" s="43">
        <v>11.61</v>
      </c>
      <c r="U82" s="43">
        <v>93.8</v>
      </c>
      <c r="V82" s="43">
        <v>2.32</v>
      </c>
      <c r="W82" s="43">
        <v>7.17</v>
      </c>
      <c r="X82" s="43">
        <v>30.52</v>
      </c>
      <c r="Y82" s="43">
        <v>12.11</v>
      </c>
    </row>
    <row r="83" spans="1:25" ht="15.75">
      <c r="A83" s="39">
        <v>8</v>
      </c>
      <c r="B83" s="43">
        <v>0.01</v>
      </c>
      <c r="C83" s="43">
        <v>34.53</v>
      </c>
      <c r="D83" s="43">
        <v>164.13</v>
      </c>
      <c r="E83" s="43">
        <v>846.37</v>
      </c>
      <c r="F83" s="43">
        <v>42.27</v>
      </c>
      <c r="G83" s="43">
        <v>0.04</v>
      </c>
      <c r="H83" s="43">
        <v>0</v>
      </c>
      <c r="I83" s="43">
        <v>0.23</v>
      </c>
      <c r="J83" s="43">
        <v>0</v>
      </c>
      <c r="K83" s="43">
        <v>32.69</v>
      </c>
      <c r="L83" s="43">
        <v>76.49</v>
      </c>
      <c r="M83" s="43">
        <v>81.66</v>
      </c>
      <c r="N83" s="43">
        <v>153.36</v>
      </c>
      <c r="O83" s="43">
        <v>66.74</v>
      </c>
      <c r="P83" s="43">
        <v>62.08</v>
      </c>
      <c r="Q83" s="43">
        <v>92.56</v>
      </c>
      <c r="R83" s="43">
        <v>139.89</v>
      </c>
      <c r="S83" s="43">
        <v>24.46</v>
      </c>
      <c r="T83" s="43">
        <v>256.14</v>
      </c>
      <c r="U83" s="43">
        <v>85.07</v>
      </c>
      <c r="V83" s="43">
        <v>0</v>
      </c>
      <c r="W83" s="43">
        <v>97.57</v>
      </c>
      <c r="X83" s="43">
        <v>0.01</v>
      </c>
      <c r="Y83" s="43">
        <v>0</v>
      </c>
    </row>
    <row r="84" spans="1:25" ht="15.75">
      <c r="A84" s="39">
        <v>9</v>
      </c>
      <c r="B84" s="43">
        <v>56.9</v>
      </c>
      <c r="C84" s="43">
        <v>6.01</v>
      </c>
      <c r="D84" s="43">
        <v>22.08</v>
      </c>
      <c r="E84" s="43">
        <v>23.78</v>
      </c>
      <c r="F84" s="43">
        <v>0.55</v>
      </c>
      <c r="G84" s="43">
        <v>0.06</v>
      </c>
      <c r="H84" s="43">
        <v>0.06</v>
      </c>
      <c r="I84" s="43">
        <v>0</v>
      </c>
      <c r="J84" s="43">
        <v>0</v>
      </c>
      <c r="K84" s="43">
        <v>81.51</v>
      </c>
      <c r="L84" s="43">
        <v>188.26</v>
      </c>
      <c r="M84" s="43">
        <v>193.57</v>
      </c>
      <c r="N84" s="43">
        <v>147.76</v>
      </c>
      <c r="O84" s="43">
        <v>4.21</v>
      </c>
      <c r="P84" s="43">
        <v>30.26</v>
      </c>
      <c r="Q84" s="43">
        <v>13.56</v>
      </c>
      <c r="R84" s="43">
        <v>30.74</v>
      </c>
      <c r="S84" s="43">
        <v>72.72</v>
      </c>
      <c r="T84" s="43">
        <v>428.63</v>
      </c>
      <c r="U84" s="43">
        <v>259.28</v>
      </c>
      <c r="V84" s="43">
        <v>162</v>
      </c>
      <c r="W84" s="43">
        <v>192.83</v>
      </c>
      <c r="X84" s="43">
        <v>251.73</v>
      </c>
      <c r="Y84" s="43">
        <v>306.53</v>
      </c>
    </row>
    <row r="85" spans="1:25" ht="15.75">
      <c r="A85" s="39">
        <v>10</v>
      </c>
      <c r="B85" s="43">
        <v>198.76</v>
      </c>
      <c r="C85" s="43">
        <v>73.07</v>
      </c>
      <c r="D85" s="43">
        <v>56.14</v>
      </c>
      <c r="E85" s="43">
        <v>26.94</v>
      </c>
      <c r="F85" s="43">
        <v>15.67</v>
      </c>
      <c r="G85" s="43">
        <v>101.04</v>
      </c>
      <c r="H85" s="43">
        <v>100.93</v>
      </c>
      <c r="I85" s="43">
        <v>82.75</v>
      </c>
      <c r="J85" s="43">
        <v>150.08</v>
      </c>
      <c r="K85" s="43">
        <v>322.98</v>
      </c>
      <c r="L85" s="43">
        <v>148.81</v>
      </c>
      <c r="M85" s="43">
        <v>203</v>
      </c>
      <c r="N85" s="43">
        <v>347.14</v>
      </c>
      <c r="O85" s="43">
        <v>173.41</v>
      </c>
      <c r="P85" s="43">
        <v>181.75</v>
      </c>
      <c r="Q85" s="43">
        <v>288.8</v>
      </c>
      <c r="R85" s="43">
        <v>239.73</v>
      </c>
      <c r="S85" s="43">
        <v>224.57</v>
      </c>
      <c r="T85" s="43">
        <v>259.13</v>
      </c>
      <c r="U85" s="43">
        <v>134.75</v>
      </c>
      <c r="V85" s="43">
        <v>46.07</v>
      </c>
      <c r="W85" s="43">
        <v>124.58</v>
      </c>
      <c r="X85" s="43">
        <v>183.29</v>
      </c>
      <c r="Y85" s="43">
        <v>111.5</v>
      </c>
    </row>
    <row r="86" spans="1:25" ht="15.75">
      <c r="A86" s="39">
        <v>11</v>
      </c>
      <c r="B86" s="43">
        <v>47.17</v>
      </c>
      <c r="C86" s="43">
        <v>99.81</v>
      </c>
      <c r="D86" s="43">
        <v>77.96</v>
      </c>
      <c r="E86" s="43">
        <v>82.09</v>
      </c>
      <c r="F86" s="43">
        <v>76.76</v>
      </c>
      <c r="G86" s="43">
        <v>37.71</v>
      </c>
      <c r="H86" s="43">
        <v>20.9</v>
      </c>
      <c r="I86" s="43">
        <v>64.61</v>
      </c>
      <c r="J86" s="43">
        <v>0.2</v>
      </c>
      <c r="K86" s="43">
        <v>146.26</v>
      </c>
      <c r="L86" s="43">
        <v>142.42</v>
      </c>
      <c r="M86" s="43">
        <v>0</v>
      </c>
      <c r="N86" s="43">
        <v>0</v>
      </c>
      <c r="O86" s="43">
        <v>12.94</v>
      </c>
      <c r="P86" s="43">
        <v>48.92</v>
      </c>
      <c r="Q86" s="43">
        <v>185.2</v>
      </c>
      <c r="R86" s="43">
        <v>154.65</v>
      </c>
      <c r="S86" s="43">
        <v>83.57</v>
      </c>
      <c r="T86" s="43">
        <v>320.48</v>
      </c>
      <c r="U86" s="43">
        <v>319.37</v>
      </c>
      <c r="V86" s="43">
        <v>201.44</v>
      </c>
      <c r="W86" s="43">
        <v>249.95</v>
      </c>
      <c r="X86" s="43">
        <v>215.07</v>
      </c>
      <c r="Y86" s="43">
        <v>154.05</v>
      </c>
    </row>
    <row r="87" spans="1:25" ht="15.75">
      <c r="A87" s="39">
        <v>12</v>
      </c>
      <c r="B87" s="43">
        <v>98.37</v>
      </c>
      <c r="C87" s="43">
        <v>42.6</v>
      </c>
      <c r="D87" s="43">
        <v>118.38</v>
      </c>
      <c r="E87" s="43">
        <v>165.54</v>
      </c>
      <c r="F87" s="43">
        <v>132.91</v>
      </c>
      <c r="G87" s="43">
        <v>80.64</v>
      </c>
      <c r="H87" s="43">
        <v>122.37</v>
      </c>
      <c r="I87" s="43">
        <v>305.05</v>
      </c>
      <c r="J87" s="43">
        <v>0.06</v>
      </c>
      <c r="K87" s="43">
        <v>115.28</v>
      </c>
      <c r="L87" s="43">
        <v>222.4</v>
      </c>
      <c r="M87" s="43">
        <v>240.47</v>
      </c>
      <c r="N87" s="43">
        <v>166.02</v>
      </c>
      <c r="O87" s="43">
        <v>22.61</v>
      </c>
      <c r="P87" s="43">
        <v>19.84</v>
      </c>
      <c r="Q87" s="43">
        <v>49.91</v>
      </c>
      <c r="R87" s="43">
        <v>3</v>
      </c>
      <c r="S87" s="43">
        <v>0</v>
      </c>
      <c r="T87" s="43">
        <v>0</v>
      </c>
      <c r="U87" s="43">
        <v>34.27</v>
      </c>
      <c r="V87" s="43">
        <v>17.56</v>
      </c>
      <c r="W87" s="43">
        <v>206.08</v>
      </c>
      <c r="X87" s="43">
        <v>166.53</v>
      </c>
      <c r="Y87" s="43">
        <v>328.15</v>
      </c>
    </row>
    <row r="88" spans="1:25" ht="15.75">
      <c r="A88" s="39">
        <v>13</v>
      </c>
      <c r="B88" s="43">
        <v>63.71</v>
      </c>
      <c r="C88" s="43">
        <v>147.3</v>
      </c>
      <c r="D88" s="43">
        <v>151.71</v>
      </c>
      <c r="E88" s="43">
        <v>483.41</v>
      </c>
      <c r="F88" s="43">
        <v>857.59</v>
      </c>
      <c r="G88" s="43">
        <v>21.19</v>
      </c>
      <c r="H88" s="43">
        <v>0</v>
      </c>
      <c r="I88" s="43">
        <v>24.48</v>
      </c>
      <c r="J88" s="43">
        <v>1.42</v>
      </c>
      <c r="K88" s="43">
        <v>9.75</v>
      </c>
      <c r="L88" s="43">
        <v>16.37</v>
      </c>
      <c r="M88" s="43">
        <v>113.43</v>
      </c>
      <c r="N88" s="43">
        <v>310.77</v>
      </c>
      <c r="O88" s="43">
        <v>549.14</v>
      </c>
      <c r="P88" s="43">
        <v>367.14</v>
      </c>
      <c r="Q88" s="43">
        <v>544.24</v>
      </c>
      <c r="R88" s="43">
        <v>231</v>
      </c>
      <c r="S88" s="43">
        <v>186.44</v>
      </c>
      <c r="T88" s="43">
        <v>159.37</v>
      </c>
      <c r="U88" s="43">
        <v>141.57</v>
      </c>
      <c r="V88" s="43">
        <v>166.64</v>
      </c>
      <c r="W88" s="43">
        <v>144.14</v>
      </c>
      <c r="X88" s="43">
        <v>127.1</v>
      </c>
      <c r="Y88" s="43">
        <v>390.49</v>
      </c>
    </row>
    <row r="89" spans="1:25" ht="15.75">
      <c r="A89" s="39">
        <v>14</v>
      </c>
      <c r="B89" s="43">
        <v>141.26</v>
      </c>
      <c r="C89" s="43">
        <v>20.73</v>
      </c>
      <c r="D89" s="43">
        <v>174.29</v>
      </c>
      <c r="E89" s="43">
        <v>863</v>
      </c>
      <c r="F89" s="43">
        <v>106.35</v>
      </c>
      <c r="G89" s="43">
        <v>0</v>
      </c>
      <c r="H89" s="43">
        <v>0</v>
      </c>
      <c r="I89" s="43">
        <v>0</v>
      </c>
      <c r="J89" s="43">
        <v>5.11</v>
      </c>
      <c r="K89" s="43">
        <v>210.81</v>
      </c>
      <c r="L89" s="43">
        <v>0</v>
      </c>
      <c r="M89" s="43">
        <v>0</v>
      </c>
      <c r="N89" s="43">
        <v>216.77</v>
      </c>
      <c r="O89" s="43">
        <v>206.26</v>
      </c>
      <c r="P89" s="43">
        <v>184.57</v>
      </c>
      <c r="Q89" s="43">
        <v>311.38</v>
      </c>
      <c r="R89" s="43">
        <v>331.84</v>
      </c>
      <c r="S89" s="43">
        <v>66.01</v>
      </c>
      <c r="T89" s="43">
        <v>309.76</v>
      </c>
      <c r="U89" s="43">
        <v>138.82</v>
      </c>
      <c r="V89" s="43">
        <v>184.46</v>
      </c>
      <c r="W89" s="43">
        <v>263.66</v>
      </c>
      <c r="X89" s="43">
        <v>103.83</v>
      </c>
      <c r="Y89" s="43">
        <v>463.67</v>
      </c>
    </row>
    <row r="90" spans="1:25" ht="15.75">
      <c r="A90" s="39">
        <v>15</v>
      </c>
      <c r="B90" s="43">
        <v>35.47</v>
      </c>
      <c r="C90" s="43">
        <v>20.99</v>
      </c>
      <c r="D90" s="43">
        <v>27.53</v>
      </c>
      <c r="E90" s="43">
        <v>312.57</v>
      </c>
      <c r="F90" s="43">
        <v>490.97</v>
      </c>
      <c r="G90" s="43">
        <v>0</v>
      </c>
      <c r="H90" s="43">
        <v>0</v>
      </c>
      <c r="I90" s="43">
        <v>0</v>
      </c>
      <c r="J90" s="43">
        <v>0</v>
      </c>
      <c r="K90" s="43">
        <v>96.17</v>
      </c>
      <c r="L90" s="43">
        <v>334.97</v>
      </c>
      <c r="M90" s="43">
        <v>581.43</v>
      </c>
      <c r="N90" s="43">
        <v>45.21</v>
      </c>
      <c r="O90" s="43">
        <v>481.91</v>
      </c>
      <c r="P90" s="43">
        <v>264.05</v>
      </c>
      <c r="Q90" s="43">
        <v>701.92</v>
      </c>
      <c r="R90" s="43">
        <v>600.18</v>
      </c>
      <c r="S90" s="43">
        <v>181.47</v>
      </c>
      <c r="T90" s="43">
        <v>437.08</v>
      </c>
      <c r="U90" s="43">
        <v>137.58</v>
      </c>
      <c r="V90" s="43">
        <v>490.39</v>
      </c>
      <c r="W90" s="43">
        <v>50.44</v>
      </c>
      <c r="X90" s="43">
        <v>403.1</v>
      </c>
      <c r="Y90" s="43">
        <v>368.19</v>
      </c>
    </row>
    <row r="91" spans="1:25" ht="15.75">
      <c r="A91" s="39">
        <v>16</v>
      </c>
      <c r="B91" s="43">
        <v>110.31</v>
      </c>
      <c r="C91" s="43">
        <v>91.87</v>
      </c>
      <c r="D91" s="43">
        <v>65.82</v>
      </c>
      <c r="E91" s="43">
        <v>100.09</v>
      </c>
      <c r="F91" s="43">
        <v>200.89</v>
      </c>
      <c r="G91" s="43">
        <v>87.17</v>
      </c>
      <c r="H91" s="43">
        <v>76.64</v>
      </c>
      <c r="I91" s="43">
        <v>2.16</v>
      </c>
      <c r="J91" s="43">
        <v>127.9</v>
      </c>
      <c r="K91" s="43">
        <v>163.73</v>
      </c>
      <c r="L91" s="43">
        <v>129.93</v>
      </c>
      <c r="M91" s="43">
        <v>141.77</v>
      </c>
      <c r="N91" s="43">
        <v>113.76</v>
      </c>
      <c r="O91" s="43">
        <v>72.04</v>
      </c>
      <c r="P91" s="43">
        <v>65.58</v>
      </c>
      <c r="Q91" s="43">
        <v>64.3</v>
      </c>
      <c r="R91" s="43">
        <v>79.12</v>
      </c>
      <c r="S91" s="43">
        <v>83.65</v>
      </c>
      <c r="T91" s="43">
        <v>51.07</v>
      </c>
      <c r="U91" s="43">
        <v>45.34</v>
      </c>
      <c r="V91" s="43">
        <v>12.4</v>
      </c>
      <c r="W91" s="43">
        <v>135.4</v>
      </c>
      <c r="X91" s="43">
        <v>144.19</v>
      </c>
      <c r="Y91" s="43">
        <v>121.46</v>
      </c>
    </row>
    <row r="92" spans="1:25" ht="15.75">
      <c r="A92" s="39">
        <v>17</v>
      </c>
      <c r="B92" s="43">
        <v>29.4</v>
      </c>
      <c r="C92" s="43">
        <v>30.66</v>
      </c>
      <c r="D92" s="43">
        <v>21.52</v>
      </c>
      <c r="E92" s="43">
        <v>6.45</v>
      </c>
      <c r="F92" s="43">
        <v>0.02</v>
      </c>
      <c r="G92" s="43">
        <v>0</v>
      </c>
      <c r="H92" s="43">
        <v>0</v>
      </c>
      <c r="I92" s="43">
        <v>0.6</v>
      </c>
      <c r="J92" s="43">
        <v>156.85</v>
      </c>
      <c r="K92" s="43">
        <v>21.47</v>
      </c>
      <c r="L92" s="43">
        <v>40.47</v>
      </c>
      <c r="M92" s="43">
        <v>140.73</v>
      </c>
      <c r="N92" s="43">
        <v>5.02</v>
      </c>
      <c r="O92" s="43">
        <v>105.9</v>
      </c>
      <c r="P92" s="43">
        <v>44.79</v>
      </c>
      <c r="Q92" s="43">
        <v>45.79</v>
      </c>
      <c r="R92" s="43">
        <v>77.76</v>
      </c>
      <c r="S92" s="43">
        <v>24.72</v>
      </c>
      <c r="T92" s="43">
        <v>53.43</v>
      </c>
      <c r="U92" s="43">
        <v>34.55</v>
      </c>
      <c r="V92" s="43">
        <v>72.79</v>
      </c>
      <c r="W92" s="43">
        <v>91.06</v>
      </c>
      <c r="X92" s="43">
        <v>213.1</v>
      </c>
      <c r="Y92" s="43">
        <v>171.44</v>
      </c>
    </row>
    <row r="93" spans="1:25" ht="15.75">
      <c r="A93" s="39">
        <v>18</v>
      </c>
      <c r="B93" s="43">
        <v>63.93</v>
      </c>
      <c r="C93" s="43">
        <v>42.74</v>
      </c>
      <c r="D93" s="43">
        <v>22.28</v>
      </c>
      <c r="E93" s="43">
        <v>882.59</v>
      </c>
      <c r="F93" s="43">
        <v>0.22</v>
      </c>
      <c r="G93" s="43">
        <v>0.01</v>
      </c>
      <c r="H93" s="43">
        <v>58.68</v>
      </c>
      <c r="I93" s="43">
        <v>0</v>
      </c>
      <c r="J93" s="43">
        <v>79.97</v>
      </c>
      <c r="K93" s="43">
        <v>209.58</v>
      </c>
      <c r="L93" s="43">
        <v>186.51</v>
      </c>
      <c r="M93" s="43">
        <v>206.07</v>
      </c>
      <c r="N93" s="43">
        <v>209.95</v>
      </c>
      <c r="O93" s="43">
        <v>202.44</v>
      </c>
      <c r="P93" s="43">
        <v>283.94</v>
      </c>
      <c r="Q93" s="43">
        <v>265.03</v>
      </c>
      <c r="R93" s="43">
        <v>276.51</v>
      </c>
      <c r="S93" s="43">
        <v>167.14</v>
      </c>
      <c r="T93" s="43">
        <v>123.87</v>
      </c>
      <c r="U93" s="43">
        <v>135.52</v>
      </c>
      <c r="V93" s="43">
        <v>192.77</v>
      </c>
      <c r="W93" s="43">
        <v>334.42</v>
      </c>
      <c r="X93" s="43">
        <v>159.45</v>
      </c>
      <c r="Y93" s="43">
        <v>278.46</v>
      </c>
    </row>
    <row r="94" spans="1:25" ht="15.75">
      <c r="A94" s="39">
        <v>19</v>
      </c>
      <c r="B94" s="43">
        <v>24.46</v>
      </c>
      <c r="C94" s="43">
        <v>176.04</v>
      </c>
      <c r="D94" s="43">
        <v>528.9</v>
      </c>
      <c r="E94" s="43">
        <v>491.28</v>
      </c>
      <c r="F94" s="43">
        <v>3.83</v>
      </c>
      <c r="G94" s="43">
        <v>0</v>
      </c>
      <c r="H94" s="43">
        <v>15.36</v>
      </c>
      <c r="I94" s="43">
        <v>0</v>
      </c>
      <c r="J94" s="43">
        <v>0</v>
      </c>
      <c r="K94" s="43">
        <v>34.98</v>
      </c>
      <c r="L94" s="43">
        <v>130.01</v>
      </c>
      <c r="M94" s="43">
        <v>189.03</v>
      </c>
      <c r="N94" s="43">
        <v>143.56</v>
      </c>
      <c r="O94" s="43">
        <v>23.03</v>
      </c>
      <c r="P94" s="43">
        <v>91.12</v>
      </c>
      <c r="Q94" s="43">
        <v>166.57</v>
      </c>
      <c r="R94" s="43">
        <v>137.16</v>
      </c>
      <c r="S94" s="43">
        <v>9.81</v>
      </c>
      <c r="T94" s="43">
        <v>56.28</v>
      </c>
      <c r="U94" s="43">
        <v>213.76</v>
      </c>
      <c r="V94" s="43">
        <v>42.03</v>
      </c>
      <c r="W94" s="43">
        <v>0</v>
      </c>
      <c r="X94" s="43">
        <v>279.92</v>
      </c>
      <c r="Y94" s="43">
        <v>270.49</v>
      </c>
    </row>
    <row r="95" spans="1:25" ht="15.75">
      <c r="A95" s="39">
        <v>20</v>
      </c>
      <c r="B95" s="43">
        <v>130.48</v>
      </c>
      <c r="C95" s="43">
        <v>91.39</v>
      </c>
      <c r="D95" s="43">
        <v>52</v>
      </c>
      <c r="E95" s="43">
        <v>175.77</v>
      </c>
      <c r="F95" s="43">
        <v>859.94</v>
      </c>
      <c r="G95" s="43">
        <v>0</v>
      </c>
      <c r="H95" s="43">
        <v>0</v>
      </c>
      <c r="I95" s="43">
        <v>29.46</v>
      </c>
      <c r="J95" s="43">
        <v>310.98</v>
      </c>
      <c r="K95" s="43">
        <v>97.62</v>
      </c>
      <c r="L95" s="43">
        <v>0.76</v>
      </c>
      <c r="M95" s="43">
        <v>36.38</v>
      </c>
      <c r="N95" s="43">
        <v>494.09</v>
      </c>
      <c r="O95" s="43">
        <v>0</v>
      </c>
      <c r="P95" s="43">
        <v>0</v>
      </c>
      <c r="Q95" s="43">
        <v>0</v>
      </c>
      <c r="R95" s="43">
        <v>221.72</v>
      </c>
      <c r="S95" s="43">
        <v>0</v>
      </c>
      <c r="T95" s="43">
        <v>2.21</v>
      </c>
      <c r="U95" s="43">
        <v>1.57</v>
      </c>
      <c r="V95" s="43">
        <v>25.92</v>
      </c>
      <c r="W95" s="43">
        <v>117.51</v>
      </c>
      <c r="X95" s="43">
        <v>0.18</v>
      </c>
      <c r="Y95" s="43">
        <v>63.57</v>
      </c>
    </row>
    <row r="96" spans="1:25" ht="15.75">
      <c r="A96" s="39">
        <v>21</v>
      </c>
      <c r="B96" s="43">
        <v>14.79</v>
      </c>
      <c r="C96" s="43">
        <v>88.57</v>
      </c>
      <c r="D96" s="43">
        <v>110.02</v>
      </c>
      <c r="E96" s="43">
        <v>403.47</v>
      </c>
      <c r="F96" s="43">
        <v>859.63</v>
      </c>
      <c r="G96" s="43">
        <v>0</v>
      </c>
      <c r="H96" s="43">
        <v>0</v>
      </c>
      <c r="I96" s="43">
        <v>0</v>
      </c>
      <c r="J96" s="43">
        <v>62.29</v>
      </c>
      <c r="K96" s="43">
        <v>81.26</v>
      </c>
      <c r="L96" s="43">
        <v>0</v>
      </c>
      <c r="M96" s="43">
        <v>0</v>
      </c>
      <c r="N96" s="43">
        <v>0</v>
      </c>
      <c r="O96" s="43">
        <v>37.99</v>
      </c>
      <c r="P96" s="43">
        <v>22</v>
      </c>
      <c r="Q96" s="43">
        <v>22.82</v>
      </c>
      <c r="R96" s="43">
        <v>18.22</v>
      </c>
      <c r="S96" s="43">
        <v>2.75</v>
      </c>
      <c r="T96" s="43">
        <v>54.4</v>
      </c>
      <c r="U96" s="43">
        <v>200.87</v>
      </c>
      <c r="V96" s="43">
        <v>0</v>
      </c>
      <c r="W96" s="43">
        <v>13.42</v>
      </c>
      <c r="X96" s="43">
        <v>40.99</v>
      </c>
      <c r="Y96" s="43">
        <v>0.23</v>
      </c>
    </row>
    <row r="97" spans="1:25" ht="15.75">
      <c r="A97" s="39">
        <v>22</v>
      </c>
      <c r="B97" s="43">
        <v>38.94</v>
      </c>
      <c r="C97" s="43">
        <v>7.93</v>
      </c>
      <c r="D97" s="43">
        <v>21.84</v>
      </c>
      <c r="E97" s="43">
        <v>1.37</v>
      </c>
      <c r="F97" s="43">
        <v>0</v>
      </c>
      <c r="G97" s="43">
        <v>0</v>
      </c>
      <c r="H97" s="43">
        <v>0</v>
      </c>
      <c r="I97" s="43">
        <v>0</v>
      </c>
      <c r="J97" s="43">
        <v>1.14</v>
      </c>
      <c r="K97" s="43">
        <v>0</v>
      </c>
      <c r="L97" s="43">
        <v>1.97</v>
      </c>
      <c r="M97" s="43">
        <v>1.14</v>
      </c>
      <c r="N97" s="43">
        <v>5.31</v>
      </c>
      <c r="O97" s="43">
        <v>65.39</v>
      </c>
      <c r="P97" s="43">
        <v>55.15</v>
      </c>
      <c r="Q97" s="43">
        <v>0</v>
      </c>
      <c r="R97" s="43">
        <v>93.99</v>
      </c>
      <c r="S97" s="43">
        <v>30.18</v>
      </c>
      <c r="T97" s="43">
        <v>0</v>
      </c>
      <c r="U97" s="43">
        <v>0</v>
      </c>
      <c r="V97" s="43">
        <v>75.09</v>
      </c>
      <c r="W97" s="43">
        <v>81.39</v>
      </c>
      <c r="X97" s="43">
        <v>122.5</v>
      </c>
      <c r="Y97" s="43">
        <v>115.58</v>
      </c>
    </row>
    <row r="98" spans="1:25" ht="15.75">
      <c r="A98" s="39">
        <v>23</v>
      </c>
      <c r="B98" s="43">
        <v>47.01</v>
      </c>
      <c r="C98" s="43">
        <v>18.19</v>
      </c>
      <c r="D98" s="43">
        <v>26.64</v>
      </c>
      <c r="E98" s="43">
        <v>56.64</v>
      </c>
      <c r="F98" s="43">
        <v>29.95</v>
      </c>
      <c r="G98" s="43">
        <v>58.63</v>
      </c>
      <c r="H98" s="43">
        <v>62.44</v>
      </c>
      <c r="I98" s="43">
        <v>0</v>
      </c>
      <c r="J98" s="43">
        <v>0.02</v>
      </c>
      <c r="K98" s="43">
        <v>416.07</v>
      </c>
      <c r="L98" s="43">
        <v>353</v>
      </c>
      <c r="M98" s="43">
        <v>131.15</v>
      </c>
      <c r="N98" s="43">
        <v>128.07</v>
      </c>
      <c r="O98" s="43">
        <v>7.55</v>
      </c>
      <c r="P98" s="43">
        <v>27.75</v>
      </c>
      <c r="Q98" s="43">
        <v>1.38</v>
      </c>
      <c r="R98" s="43">
        <v>38.57</v>
      </c>
      <c r="S98" s="43">
        <v>7.41</v>
      </c>
      <c r="T98" s="43">
        <v>134.81</v>
      </c>
      <c r="U98" s="43">
        <v>123.97</v>
      </c>
      <c r="V98" s="43">
        <v>162.23</v>
      </c>
      <c r="W98" s="43">
        <v>122.02</v>
      </c>
      <c r="X98" s="43">
        <v>32.86</v>
      </c>
      <c r="Y98" s="43">
        <v>221.8</v>
      </c>
    </row>
    <row r="99" spans="1:25" ht="15.75">
      <c r="A99" s="39">
        <v>24</v>
      </c>
      <c r="B99" s="43">
        <v>28.26</v>
      </c>
      <c r="C99" s="43">
        <v>93.22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0.01</v>
      </c>
      <c r="K99" s="43">
        <v>19.9</v>
      </c>
      <c r="L99" s="43">
        <v>21.83</v>
      </c>
      <c r="M99" s="43">
        <v>0</v>
      </c>
      <c r="N99" s="43">
        <v>17.56</v>
      </c>
      <c r="O99" s="43">
        <v>0</v>
      </c>
      <c r="P99" s="43">
        <v>0</v>
      </c>
      <c r="Q99" s="43">
        <v>0</v>
      </c>
      <c r="R99" s="43">
        <v>21.62</v>
      </c>
      <c r="S99" s="43">
        <v>66.73</v>
      </c>
      <c r="T99" s="43">
        <v>160.31</v>
      </c>
      <c r="U99" s="43">
        <v>7.13</v>
      </c>
      <c r="V99" s="43">
        <v>0</v>
      </c>
      <c r="W99" s="43">
        <v>3.63</v>
      </c>
      <c r="X99" s="43">
        <v>59.83</v>
      </c>
      <c r="Y99" s="43">
        <v>84.48</v>
      </c>
    </row>
    <row r="100" spans="1:25" ht="15.75">
      <c r="A100" s="39">
        <v>25</v>
      </c>
      <c r="B100" s="43">
        <v>7.86</v>
      </c>
      <c r="C100" s="43">
        <v>53.17</v>
      </c>
      <c r="D100" s="43">
        <v>901.8</v>
      </c>
      <c r="E100" s="43">
        <v>900.94</v>
      </c>
      <c r="F100" s="43">
        <v>2.78</v>
      </c>
      <c r="G100" s="43">
        <v>0.67</v>
      </c>
      <c r="H100" s="43">
        <v>0</v>
      </c>
      <c r="I100" s="43">
        <v>0</v>
      </c>
      <c r="J100" s="43">
        <v>4.29</v>
      </c>
      <c r="K100" s="43">
        <v>4.9</v>
      </c>
      <c r="L100" s="43">
        <v>220.3</v>
      </c>
      <c r="M100" s="43">
        <v>106.01</v>
      </c>
      <c r="N100" s="43">
        <v>4.45</v>
      </c>
      <c r="O100" s="43">
        <v>2.66</v>
      </c>
      <c r="P100" s="43">
        <v>2.07</v>
      </c>
      <c r="Q100" s="43">
        <v>0.62</v>
      </c>
      <c r="R100" s="43">
        <v>2.48</v>
      </c>
      <c r="S100" s="43">
        <v>31.7</v>
      </c>
      <c r="T100" s="43">
        <v>132.91</v>
      </c>
      <c r="U100" s="43">
        <v>39.41</v>
      </c>
      <c r="V100" s="43">
        <v>0.02</v>
      </c>
      <c r="W100" s="43">
        <v>25.4</v>
      </c>
      <c r="X100" s="43">
        <v>62.76</v>
      </c>
      <c r="Y100" s="43">
        <v>108.2</v>
      </c>
    </row>
    <row r="101" spans="1:25" ht="15.75">
      <c r="A101" s="39">
        <v>26</v>
      </c>
      <c r="B101" s="43">
        <v>53.79</v>
      </c>
      <c r="C101" s="43">
        <v>151.23</v>
      </c>
      <c r="D101" s="43">
        <v>141.48</v>
      </c>
      <c r="E101" s="43">
        <v>461.12</v>
      </c>
      <c r="F101" s="43">
        <v>1.89</v>
      </c>
      <c r="G101" s="43">
        <v>0.02</v>
      </c>
      <c r="H101" s="43">
        <v>0.02</v>
      </c>
      <c r="I101" s="43">
        <v>0</v>
      </c>
      <c r="J101" s="43">
        <v>0</v>
      </c>
      <c r="K101" s="43">
        <v>0</v>
      </c>
      <c r="L101" s="43">
        <v>0.01</v>
      </c>
      <c r="M101" s="43">
        <v>0.01</v>
      </c>
      <c r="N101" s="43">
        <v>0</v>
      </c>
      <c r="O101" s="43">
        <v>0.01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93.94</v>
      </c>
      <c r="V101" s="43">
        <v>75.89</v>
      </c>
      <c r="W101" s="43">
        <v>2.99</v>
      </c>
      <c r="X101" s="43">
        <v>33.86</v>
      </c>
      <c r="Y101" s="43">
        <v>0.11</v>
      </c>
    </row>
    <row r="102" spans="1:25" ht="15.75">
      <c r="A102" s="39">
        <v>27</v>
      </c>
      <c r="B102" s="43">
        <v>98.03</v>
      </c>
      <c r="C102" s="43">
        <v>0</v>
      </c>
      <c r="D102" s="43">
        <v>0.11</v>
      </c>
      <c r="E102" s="43">
        <v>0.05</v>
      </c>
      <c r="F102" s="43">
        <v>0</v>
      </c>
      <c r="G102" s="43">
        <v>0</v>
      </c>
      <c r="H102" s="43">
        <v>0</v>
      </c>
      <c r="I102" s="43">
        <v>0</v>
      </c>
      <c r="J102" s="43">
        <v>14.5</v>
      </c>
      <c r="K102" s="43">
        <v>69.8</v>
      </c>
      <c r="L102" s="43">
        <v>0</v>
      </c>
      <c r="M102" s="43">
        <v>0.01</v>
      </c>
      <c r="N102" s="43">
        <v>0.01</v>
      </c>
      <c r="O102" s="43">
        <v>0.01</v>
      </c>
      <c r="P102" s="43">
        <v>1.27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51.05</v>
      </c>
      <c r="W102" s="43">
        <v>0</v>
      </c>
      <c r="X102" s="43">
        <v>71.64</v>
      </c>
      <c r="Y102" s="43">
        <v>0.04</v>
      </c>
    </row>
    <row r="103" spans="1:25" ht="15.75">
      <c r="A103" s="39">
        <v>28</v>
      </c>
      <c r="B103" s="43">
        <v>90.89</v>
      </c>
      <c r="C103" s="43">
        <v>0</v>
      </c>
      <c r="D103" s="43">
        <v>0</v>
      </c>
      <c r="E103" s="43">
        <v>19.25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8.33</v>
      </c>
      <c r="Q103" s="43">
        <v>95.23</v>
      </c>
      <c r="R103" s="43">
        <v>11.66</v>
      </c>
      <c r="S103" s="43">
        <v>105.38</v>
      </c>
      <c r="T103" s="43">
        <v>0</v>
      </c>
      <c r="U103" s="43">
        <v>11.53</v>
      </c>
      <c r="V103" s="43">
        <v>37.06</v>
      </c>
      <c r="W103" s="43">
        <v>0</v>
      </c>
      <c r="X103" s="43">
        <v>65.67</v>
      </c>
      <c r="Y103" s="43">
        <v>90.88</v>
      </c>
    </row>
    <row r="104" spans="1:25" ht="15.75">
      <c r="A104" s="39">
        <v>29</v>
      </c>
      <c r="B104" s="43">
        <v>0.64</v>
      </c>
      <c r="C104" s="43">
        <v>0</v>
      </c>
      <c r="D104" s="43">
        <v>0.39</v>
      </c>
      <c r="E104" s="43">
        <v>4.13</v>
      </c>
      <c r="F104" s="43">
        <v>0.07</v>
      </c>
      <c r="G104" s="43">
        <v>0</v>
      </c>
      <c r="H104" s="43">
        <v>0</v>
      </c>
      <c r="I104" s="43">
        <v>0</v>
      </c>
      <c r="J104" s="43">
        <v>37.78</v>
      </c>
      <c r="K104" s="43">
        <v>0</v>
      </c>
      <c r="L104" s="43">
        <v>7.27</v>
      </c>
      <c r="M104" s="43">
        <v>0</v>
      </c>
      <c r="N104" s="43">
        <v>0</v>
      </c>
      <c r="O104" s="43">
        <v>4.59</v>
      </c>
      <c r="P104" s="43">
        <v>85.79</v>
      </c>
      <c r="Q104" s="43">
        <v>110.22</v>
      </c>
      <c r="R104" s="43">
        <v>76.93</v>
      </c>
      <c r="S104" s="43">
        <v>62.8</v>
      </c>
      <c r="T104" s="43">
        <v>201.63</v>
      </c>
      <c r="U104" s="43">
        <v>205.59</v>
      </c>
      <c r="V104" s="43">
        <v>217.53</v>
      </c>
      <c r="W104" s="43">
        <v>181.77</v>
      </c>
      <c r="X104" s="43">
        <v>36.1</v>
      </c>
      <c r="Y104" s="43">
        <v>52.87</v>
      </c>
    </row>
    <row r="105" spans="1:25" ht="15.75">
      <c r="A105" s="39">
        <v>30</v>
      </c>
      <c r="B105" s="43">
        <v>33</v>
      </c>
      <c r="C105" s="43">
        <v>21.17</v>
      </c>
      <c r="D105" s="43">
        <v>17.29</v>
      </c>
      <c r="E105" s="43">
        <v>19.04</v>
      </c>
      <c r="F105" s="43">
        <v>41.8</v>
      </c>
      <c r="G105" s="43">
        <v>10.76</v>
      </c>
      <c r="H105" s="43">
        <v>0.12</v>
      </c>
      <c r="I105" s="43">
        <v>0</v>
      </c>
      <c r="J105" s="43">
        <v>0</v>
      </c>
      <c r="K105" s="43">
        <v>92.27</v>
      </c>
      <c r="L105" s="43">
        <v>35.52</v>
      </c>
      <c r="M105" s="43">
        <v>32.57</v>
      </c>
      <c r="N105" s="43">
        <v>25.96</v>
      </c>
      <c r="O105" s="43">
        <v>0</v>
      </c>
      <c r="P105" s="43">
        <v>0</v>
      </c>
      <c r="Q105" s="43">
        <v>0</v>
      </c>
      <c r="R105" s="43">
        <v>0</v>
      </c>
      <c r="S105" s="43">
        <v>0.08</v>
      </c>
      <c r="T105" s="43">
        <v>0</v>
      </c>
      <c r="U105" s="43">
        <v>106.36</v>
      </c>
      <c r="V105" s="43">
        <v>35.3</v>
      </c>
      <c r="W105" s="43">
        <v>37.99</v>
      </c>
      <c r="X105" s="43">
        <v>11.51</v>
      </c>
      <c r="Y105" s="43">
        <v>124.71</v>
      </c>
    </row>
    <row r="106" spans="1:25" ht="15.75" hidden="1" outlineLevel="1">
      <c r="A106" s="39">
        <v>31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</row>
    <row r="107" spans="1:25" ht="15.75" collapsed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ht="15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 t="s">
        <v>137</v>
      </c>
      <c r="O108" s="144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ht="15.75">
      <c r="A109" s="122" t="s">
        <v>111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3">
        <v>5.34</v>
      </c>
      <c r="O109" s="123"/>
      <c r="P109" s="40"/>
      <c r="Q109" s="171"/>
      <c r="R109" s="40"/>
      <c r="S109" s="40"/>
      <c r="T109" s="40"/>
      <c r="U109" s="40"/>
      <c r="V109" s="40"/>
      <c r="W109" s="40"/>
      <c r="X109" s="40"/>
      <c r="Y109" s="40"/>
    </row>
    <row r="110" spans="1:25" ht="15.75">
      <c r="A110" s="122" t="s">
        <v>112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3">
        <v>256.7</v>
      </c>
      <c r="O110" s="123"/>
      <c r="P110" s="40"/>
      <c r="Q110" s="172"/>
      <c r="R110" s="40"/>
      <c r="S110" s="40"/>
      <c r="T110" s="40"/>
      <c r="U110" s="40"/>
      <c r="V110" s="40"/>
      <c r="W110" s="40"/>
      <c r="X110" s="40"/>
      <c r="Y110" s="40"/>
    </row>
    <row r="111" spans="1:25" ht="15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54"/>
      <c r="R111" s="40"/>
      <c r="S111" s="40"/>
      <c r="T111" s="40"/>
      <c r="U111" s="40"/>
      <c r="V111" s="40"/>
      <c r="W111" s="40"/>
      <c r="X111" s="40"/>
      <c r="Y111" s="40"/>
    </row>
    <row r="112" spans="1:15" ht="15.75">
      <c r="A112" s="127" t="s">
        <v>104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46">
        <v>724882.7109715</v>
      </c>
      <c r="O112" s="146"/>
    </row>
    <row r="113" spans="1:1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76"/>
      <c r="O113" s="76"/>
    </row>
    <row r="114" ht="15.75">
      <c r="A114" s="22" t="s">
        <v>81</v>
      </c>
    </row>
    <row r="115" spans="1:25" ht="18.75">
      <c r="A115" s="158" t="s">
        <v>20</v>
      </c>
      <c r="B115" s="159" t="s">
        <v>138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</row>
    <row r="116" spans="1:25" ht="15.75">
      <c r="A116" s="158"/>
      <c r="B116" s="160" t="s">
        <v>21</v>
      </c>
      <c r="C116" s="160" t="s">
        <v>22</v>
      </c>
      <c r="D116" s="160" t="s">
        <v>23</v>
      </c>
      <c r="E116" s="160" t="s">
        <v>24</v>
      </c>
      <c r="F116" s="160" t="s">
        <v>25</v>
      </c>
      <c r="G116" s="160" t="s">
        <v>26</v>
      </c>
      <c r="H116" s="160" t="s">
        <v>27</v>
      </c>
      <c r="I116" s="160" t="s">
        <v>28</v>
      </c>
      <c r="J116" s="160" t="s">
        <v>29</v>
      </c>
      <c r="K116" s="160" t="s">
        <v>30</v>
      </c>
      <c r="L116" s="160" t="s">
        <v>31</v>
      </c>
      <c r="M116" s="160" t="s">
        <v>32</v>
      </c>
      <c r="N116" s="160" t="s">
        <v>33</v>
      </c>
      <c r="O116" s="160" t="s">
        <v>34</v>
      </c>
      <c r="P116" s="160" t="s">
        <v>35</v>
      </c>
      <c r="Q116" s="160" t="s">
        <v>36</v>
      </c>
      <c r="R116" s="160" t="s">
        <v>37</v>
      </c>
      <c r="S116" s="160" t="s">
        <v>38</v>
      </c>
      <c r="T116" s="160" t="s">
        <v>39</v>
      </c>
      <c r="U116" s="160" t="s">
        <v>40</v>
      </c>
      <c r="V116" s="160" t="s">
        <v>41</v>
      </c>
      <c r="W116" s="160" t="s">
        <v>42</v>
      </c>
      <c r="X116" s="160" t="s">
        <v>43</v>
      </c>
      <c r="Y116" s="160" t="s">
        <v>44</v>
      </c>
    </row>
    <row r="117" spans="1:25" ht="15.75">
      <c r="A117" s="39">
        <v>1</v>
      </c>
      <c r="B117" s="43">
        <v>811.31</v>
      </c>
      <c r="C117" s="43">
        <v>773.16</v>
      </c>
      <c r="D117" s="43">
        <v>754.78</v>
      </c>
      <c r="E117" s="43">
        <v>749.32</v>
      </c>
      <c r="F117" s="43">
        <v>780.99</v>
      </c>
      <c r="G117" s="43">
        <v>821.91</v>
      </c>
      <c r="H117" s="43">
        <v>835.59</v>
      </c>
      <c r="I117" s="43">
        <v>878.88</v>
      </c>
      <c r="J117" s="43">
        <v>984.36</v>
      </c>
      <c r="K117" s="43">
        <v>962.68</v>
      </c>
      <c r="L117" s="43">
        <v>847.69</v>
      </c>
      <c r="M117" s="43">
        <v>852.15</v>
      </c>
      <c r="N117" s="43">
        <v>839.11</v>
      </c>
      <c r="O117" s="43">
        <v>838.2</v>
      </c>
      <c r="P117" s="43">
        <v>838.44</v>
      </c>
      <c r="Q117" s="43">
        <v>833.13</v>
      </c>
      <c r="R117" s="43">
        <v>839.21</v>
      </c>
      <c r="S117" s="43">
        <v>851.18</v>
      </c>
      <c r="T117" s="43">
        <v>857.74</v>
      </c>
      <c r="U117" s="43">
        <v>839.4</v>
      </c>
      <c r="V117" s="43">
        <v>838.71</v>
      </c>
      <c r="W117" s="43">
        <v>826.34</v>
      </c>
      <c r="X117" s="43">
        <v>820.28</v>
      </c>
      <c r="Y117" s="43">
        <v>816.69</v>
      </c>
    </row>
    <row r="118" spans="1:25" ht="15.75">
      <c r="A118" s="39">
        <v>2</v>
      </c>
      <c r="B118" s="43">
        <v>817.04</v>
      </c>
      <c r="C118" s="43">
        <v>799.78</v>
      </c>
      <c r="D118" s="43">
        <v>795.95</v>
      </c>
      <c r="E118" s="43">
        <v>765.17</v>
      </c>
      <c r="F118" s="43">
        <v>769.07</v>
      </c>
      <c r="G118" s="43">
        <v>806.84</v>
      </c>
      <c r="H118" s="43">
        <v>821.95</v>
      </c>
      <c r="I118" s="43">
        <v>832.05</v>
      </c>
      <c r="J118" s="43">
        <v>961.4</v>
      </c>
      <c r="K118" s="43">
        <v>1042.29</v>
      </c>
      <c r="L118" s="43">
        <v>1039.17</v>
      </c>
      <c r="M118" s="43">
        <v>1037.44</v>
      </c>
      <c r="N118" s="43">
        <v>1076.97</v>
      </c>
      <c r="O118" s="43">
        <v>1077.72</v>
      </c>
      <c r="P118" s="43">
        <v>1038.02</v>
      </c>
      <c r="Q118" s="43">
        <v>1033.4</v>
      </c>
      <c r="R118" s="43">
        <v>1035.98</v>
      </c>
      <c r="S118" s="43">
        <v>1038.26</v>
      </c>
      <c r="T118" s="43">
        <v>1040.93</v>
      </c>
      <c r="U118" s="43">
        <v>1044.73</v>
      </c>
      <c r="V118" s="43">
        <v>1048.78</v>
      </c>
      <c r="W118" s="43">
        <v>1009.66</v>
      </c>
      <c r="X118" s="43">
        <v>860.66</v>
      </c>
      <c r="Y118" s="43">
        <v>847.4</v>
      </c>
    </row>
    <row r="119" spans="1:25" ht="15.75">
      <c r="A119" s="39">
        <v>3</v>
      </c>
      <c r="B119" s="43">
        <v>801.1</v>
      </c>
      <c r="C119" s="43">
        <v>757.86</v>
      </c>
      <c r="D119" s="43">
        <v>728.5</v>
      </c>
      <c r="E119" s="43">
        <v>713.98</v>
      </c>
      <c r="F119" s="43">
        <v>696.38</v>
      </c>
      <c r="G119" s="43">
        <v>712.82</v>
      </c>
      <c r="H119" s="43">
        <v>752.08</v>
      </c>
      <c r="I119" s="43">
        <v>759.54</v>
      </c>
      <c r="J119" s="43">
        <v>905.87</v>
      </c>
      <c r="K119" s="43">
        <v>1047.49</v>
      </c>
      <c r="L119" s="43">
        <v>1067.02</v>
      </c>
      <c r="M119" s="43">
        <v>1070.12</v>
      </c>
      <c r="N119" s="43">
        <v>1051.49</v>
      </c>
      <c r="O119" s="43">
        <v>1030.63</v>
      </c>
      <c r="P119" s="43">
        <v>1011.63</v>
      </c>
      <c r="Q119" s="43">
        <v>1005.15</v>
      </c>
      <c r="R119" s="43">
        <v>1006.48</v>
      </c>
      <c r="S119" s="43">
        <v>1001.61</v>
      </c>
      <c r="T119" s="43">
        <v>1039.99</v>
      </c>
      <c r="U119" s="43">
        <v>1039.95</v>
      </c>
      <c r="V119" s="43">
        <v>1029.01</v>
      </c>
      <c r="W119" s="43">
        <v>828.95</v>
      </c>
      <c r="X119" s="43">
        <v>821.98</v>
      </c>
      <c r="Y119" s="43">
        <v>844.49</v>
      </c>
    </row>
    <row r="120" spans="1:25" ht="15.75">
      <c r="A120" s="39">
        <v>4</v>
      </c>
      <c r="B120" s="43">
        <v>811.44</v>
      </c>
      <c r="C120" s="43">
        <v>737</v>
      </c>
      <c r="D120" s="43">
        <v>727.98</v>
      </c>
      <c r="E120" s="43">
        <v>719.12</v>
      </c>
      <c r="F120" s="43">
        <v>728.31</v>
      </c>
      <c r="G120" s="43">
        <v>794.29</v>
      </c>
      <c r="H120" s="43">
        <v>827.93</v>
      </c>
      <c r="I120" s="43">
        <v>848.56</v>
      </c>
      <c r="J120" s="43">
        <v>1015.77</v>
      </c>
      <c r="K120" s="43">
        <v>1029.8</v>
      </c>
      <c r="L120" s="43">
        <v>1014.4</v>
      </c>
      <c r="M120" s="43">
        <v>1009.39</v>
      </c>
      <c r="N120" s="43">
        <v>986.58</v>
      </c>
      <c r="O120" s="43">
        <v>992.71</v>
      </c>
      <c r="P120" s="43">
        <v>912.83</v>
      </c>
      <c r="Q120" s="43">
        <v>845.95</v>
      </c>
      <c r="R120" s="43">
        <v>919.81</v>
      </c>
      <c r="S120" s="43">
        <v>989.12</v>
      </c>
      <c r="T120" s="43">
        <v>966.49</v>
      </c>
      <c r="U120" s="43">
        <v>947.93</v>
      </c>
      <c r="V120" s="43">
        <v>835.42</v>
      </c>
      <c r="W120" s="43">
        <v>834.03</v>
      </c>
      <c r="X120" s="43">
        <v>816.6</v>
      </c>
      <c r="Y120" s="43">
        <v>789.63</v>
      </c>
    </row>
    <row r="121" spans="1:25" ht="15.75">
      <c r="A121" s="39">
        <v>5</v>
      </c>
      <c r="B121" s="43">
        <v>732.47</v>
      </c>
      <c r="C121" s="43">
        <v>721.61</v>
      </c>
      <c r="D121" s="43">
        <v>620.1</v>
      </c>
      <c r="E121" s="43">
        <v>0.12</v>
      </c>
      <c r="F121" s="43">
        <v>715.43</v>
      </c>
      <c r="G121" s="43">
        <v>767.79</v>
      </c>
      <c r="H121" s="43">
        <v>809.56</v>
      </c>
      <c r="I121" s="43">
        <v>832.23</v>
      </c>
      <c r="J121" s="43">
        <v>945.85</v>
      </c>
      <c r="K121" s="43">
        <v>944.85</v>
      </c>
      <c r="L121" s="43">
        <v>838.69</v>
      </c>
      <c r="M121" s="43">
        <v>837.96</v>
      </c>
      <c r="N121" s="43">
        <v>828.79</v>
      </c>
      <c r="O121" s="43">
        <v>621.03</v>
      </c>
      <c r="P121" s="43">
        <v>370.97</v>
      </c>
      <c r="Q121" s="43">
        <v>370.24</v>
      </c>
      <c r="R121" s="43">
        <v>637.72</v>
      </c>
      <c r="S121" s="43">
        <v>749.65</v>
      </c>
      <c r="T121" s="43">
        <v>823.08</v>
      </c>
      <c r="U121" s="43">
        <v>823.87</v>
      </c>
      <c r="V121" s="43">
        <v>791.4</v>
      </c>
      <c r="W121" s="43">
        <v>786.99</v>
      </c>
      <c r="X121" s="43">
        <v>768.1</v>
      </c>
      <c r="Y121" s="43">
        <v>734.86</v>
      </c>
    </row>
    <row r="122" spans="1:25" ht="15.75">
      <c r="A122" s="39">
        <v>6</v>
      </c>
      <c r="B122" s="74">
        <v>762.24</v>
      </c>
      <c r="C122" s="74">
        <v>695.25</v>
      </c>
      <c r="D122" s="74">
        <v>697.09</v>
      </c>
      <c r="E122" s="74">
        <v>700.69</v>
      </c>
      <c r="F122" s="74">
        <v>711.25</v>
      </c>
      <c r="G122" s="74">
        <v>795.97</v>
      </c>
      <c r="H122" s="74">
        <v>805.21</v>
      </c>
      <c r="I122" s="74">
        <v>898.36</v>
      </c>
      <c r="J122" s="74">
        <v>1054.72</v>
      </c>
      <c r="K122" s="74">
        <v>1049.08</v>
      </c>
      <c r="L122" s="74">
        <v>1024.18</v>
      </c>
      <c r="M122" s="74">
        <v>1048.59</v>
      </c>
      <c r="N122" s="74">
        <v>1023.88</v>
      </c>
      <c r="O122" s="74">
        <v>1044.2</v>
      </c>
      <c r="P122" s="74">
        <v>1043.92</v>
      </c>
      <c r="Q122" s="74">
        <v>1023.87</v>
      </c>
      <c r="R122" s="74">
        <v>1026.36</v>
      </c>
      <c r="S122" s="74">
        <v>1075.49</v>
      </c>
      <c r="T122" s="74">
        <v>1051.87</v>
      </c>
      <c r="U122" s="74">
        <v>1025.7</v>
      </c>
      <c r="V122" s="74">
        <v>877.87</v>
      </c>
      <c r="W122" s="74">
        <v>825.76</v>
      </c>
      <c r="X122" s="74">
        <v>804.35</v>
      </c>
      <c r="Y122" s="74">
        <v>779.39</v>
      </c>
    </row>
    <row r="123" spans="1:25" ht="15.75">
      <c r="A123" s="39">
        <v>7</v>
      </c>
      <c r="B123" s="74">
        <v>767.02</v>
      </c>
      <c r="C123" s="74">
        <v>765.51</v>
      </c>
      <c r="D123" s="74">
        <v>758.12</v>
      </c>
      <c r="E123" s="74">
        <v>762.77</v>
      </c>
      <c r="F123" s="74">
        <v>770.72</v>
      </c>
      <c r="G123" s="74">
        <v>797.51</v>
      </c>
      <c r="H123" s="74">
        <v>803.12</v>
      </c>
      <c r="I123" s="74">
        <v>883.04</v>
      </c>
      <c r="J123" s="74">
        <v>1013.34</v>
      </c>
      <c r="K123" s="74">
        <v>1019.44</v>
      </c>
      <c r="L123" s="74">
        <v>1016.83</v>
      </c>
      <c r="M123" s="74">
        <v>1017.83</v>
      </c>
      <c r="N123" s="74">
        <v>1016.71</v>
      </c>
      <c r="O123" s="74">
        <v>996.65</v>
      </c>
      <c r="P123" s="74">
        <v>993.53</v>
      </c>
      <c r="Q123" s="74">
        <v>987.51</v>
      </c>
      <c r="R123" s="74">
        <v>986.72</v>
      </c>
      <c r="S123" s="74">
        <v>1004.13</v>
      </c>
      <c r="T123" s="74">
        <v>1002.33</v>
      </c>
      <c r="U123" s="74">
        <v>940.47</v>
      </c>
      <c r="V123" s="74">
        <v>828.51</v>
      </c>
      <c r="W123" s="74">
        <v>833.3</v>
      </c>
      <c r="X123" s="74">
        <v>785.53</v>
      </c>
      <c r="Y123" s="74">
        <v>771.15</v>
      </c>
    </row>
    <row r="124" spans="1:25" ht="15.75">
      <c r="A124" s="39">
        <v>8</v>
      </c>
      <c r="B124" s="74">
        <v>766.46</v>
      </c>
      <c r="C124" s="74">
        <v>746.58</v>
      </c>
      <c r="D124" s="74">
        <v>741.03</v>
      </c>
      <c r="E124" s="74">
        <v>700.38</v>
      </c>
      <c r="F124" s="74">
        <v>752.52</v>
      </c>
      <c r="G124" s="74">
        <v>779.13</v>
      </c>
      <c r="H124" s="74">
        <v>800.5</v>
      </c>
      <c r="I124" s="74">
        <v>859.07</v>
      </c>
      <c r="J124" s="74">
        <v>952.15</v>
      </c>
      <c r="K124" s="74">
        <v>1007.97</v>
      </c>
      <c r="L124" s="74">
        <v>959.65</v>
      </c>
      <c r="M124" s="74">
        <v>959.32</v>
      </c>
      <c r="N124" s="74">
        <v>921.9</v>
      </c>
      <c r="O124" s="74">
        <v>920.16</v>
      </c>
      <c r="P124" s="74">
        <v>916.18</v>
      </c>
      <c r="Q124" s="74">
        <v>899.5</v>
      </c>
      <c r="R124" s="74">
        <v>910.63</v>
      </c>
      <c r="S124" s="74">
        <v>931.15</v>
      </c>
      <c r="T124" s="74">
        <v>950.32</v>
      </c>
      <c r="U124" s="74">
        <v>885.95</v>
      </c>
      <c r="V124" s="74">
        <v>822.94</v>
      </c>
      <c r="W124" s="74">
        <v>813.49</v>
      </c>
      <c r="X124" s="74">
        <v>794.77</v>
      </c>
      <c r="Y124" s="74">
        <v>769.61</v>
      </c>
    </row>
    <row r="125" spans="1:25" ht="15.75">
      <c r="A125" s="39">
        <v>9</v>
      </c>
      <c r="B125" s="74">
        <v>774.72</v>
      </c>
      <c r="C125" s="74">
        <v>761.34</v>
      </c>
      <c r="D125" s="74">
        <v>761.33</v>
      </c>
      <c r="E125" s="74">
        <v>764.37</v>
      </c>
      <c r="F125" s="74">
        <v>771.29</v>
      </c>
      <c r="G125" s="74">
        <v>793.38</v>
      </c>
      <c r="H125" s="74">
        <v>844.39</v>
      </c>
      <c r="I125" s="74">
        <v>949.92</v>
      </c>
      <c r="J125" s="74">
        <v>1053.99</v>
      </c>
      <c r="K125" s="74">
        <v>1116.1</v>
      </c>
      <c r="L125" s="74">
        <v>1113.91</v>
      </c>
      <c r="M125" s="74">
        <v>1107.29</v>
      </c>
      <c r="N125" s="74">
        <v>1067.5</v>
      </c>
      <c r="O125" s="74">
        <v>1073.77</v>
      </c>
      <c r="P125" s="74">
        <v>1062.08</v>
      </c>
      <c r="Q125" s="74">
        <v>1008.65</v>
      </c>
      <c r="R125" s="74">
        <v>1019.42</v>
      </c>
      <c r="S125" s="74">
        <v>1037.98</v>
      </c>
      <c r="T125" s="74">
        <v>1083.6</v>
      </c>
      <c r="U125" s="74">
        <v>1033.63</v>
      </c>
      <c r="V125" s="74">
        <v>1013.72</v>
      </c>
      <c r="W125" s="74">
        <v>995.43</v>
      </c>
      <c r="X125" s="74">
        <v>884.14</v>
      </c>
      <c r="Y125" s="74">
        <v>825.53</v>
      </c>
    </row>
    <row r="126" spans="1:25" ht="15.75">
      <c r="A126" s="39">
        <v>10</v>
      </c>
      <c r="B126" s="74">
        <v>789.59</v>
      </c>
      <c r="C126" s="74">
        <v>782.98</v>
      </c>
      <c r="D126" s="74">
        <v>772.38</v>
      </c>
      <c r="E126" s="74">
        <v>751.46</v>
      </c>
      <c r="F126" s="74">
        <v>755.18</v>
      </c>
      <c r="G126" s="74">
        <v>781.99</v>
      </c>
      <c r="H126" s="74">
        <v>785.37</v>
      </c>
      <c r="I126" s="74">
        <v>811.06</v>
      </c>
      <c r="J126" s="74">
        <v>822.13</v>
      </c>
      <c r="K126" s="74">
        <v>1001.96</v>
      </c>
      <c r="L126" s="74">
        <v>1002.79</v>
      </c>
      <c r="M126" s="74">
        <v>997.86</v>
      </c>
      <c r="N126" s="74">
        <v>993.01</v>
      </c>
      <c r="O126" s="74">
        <v>992.21</v>
      </c>
      <c r="P126" s="74">
        <v>987.3</v>
      </c>
      <c r="Q126" s="74">
        <v>983.8</v>
      </c>
      <c r="R126" s="74">
        <v>966.9</v>
      </c>
      <c r="S126" s="74">
        <v>927.16</v>
      </c>
      <c r="T126" s="74">
        <v>929.01</v>
      </c>
      <c r="U126" s="74">
        <v>949.54</v>
      </c>
      <c r="V126" s="74">
        <v>971.47</v>
      </c>
      <c r="W126" s="74">
        <v>943.74</v>
      </c>
      <c r="X126" s="74">
        <v>857.16</v>
      </c>
      <c r="Y126" s="74">
        <v>806.53</v>
      </c>
    </row>
    <row r="127" spans="1:25" ht="15.75">
      <c r="A127" s="39">
        <v>11</v>
      </c>
      <c r="B127" s="74">
        <v>819.24</v>
      </c>
      <c r="C127" s="74">
        <v>799.38</v>
      </c>
      <c r="D127" s="74">
        <v>772.97</v>
      </c>
      <c r="E127" s="74">
        <v>776.34</v>
      </c>
      <c r="F127" s="74">
        <v>779.52</v>
      </c>
      <c r="G127" s="74">
        <v>805.34</v>
      </c>
      <c r="H127" s="74">
        <v>810.43</v>
      </c>
      <c r="I127" s="74">
        <v>818.54</v>
      </c>
      <c r="J127" s="74">
        <v>872.27</v>
      </c>
      <c r="K127" s="74">
        <v>1086.35</v>
      </c>
      <c r="L127" s="74">
        <v>1105.71</v>
      </c>
      <c r="M127" s="74">
        <v>1042.36</v>
      </c>
      <c r="N127" s="74">
        <v>1020.18</v>
      </c>
      <c r="O127" s="74">
        <v>1005</v>
      </c>
      <c r="P127" s="74">
        <v>995.99</v>
      </c>
      <c r="Q127" s="74">
        <v>996.46</v>
      </c>
      <c r="R127" s="74">
        <v>992.15</v>
      </c>
      <c r="S127" s="74">
        <v>945.35</v>
      </c>
      <c r="T127" s="74">
        <v>976.7</v>
      </c>
      <c r="U127" s="74">
        <v>971.94</v>
      </c>
      <c r="V127" s="74">
        <v>967.61</v>
      </c>
      <c r="W127" s="74">
        <v>930.35</v>
      </c>
      <c r="X127" s="74">
        <v>874.99</v>
      </c>
      <c r="Y127" s="74">
        <v>801.19</v>
      </c>
    </row>
    <row r="128" spans="1:25" ht="15.75">
      <c r="A128" s="39">
        <v>12</v>
      </c>
      <c r="B128" s="74">
        <v>787.83</v>
      </c>
      <c r="C128" s="74">
        <v>733.37</v>
      </c>
      <c r="D128" s="74">
        <v>719.88</v>
      </c>
      <c r="E128" s="74">
        <v>714.34</v>
      </c>
      <c r="F128" s="74">
        <v>713.69</v>
      </c>
      <c r="G128" s="74">
        <v>730.04</v>
      </c>
      <c r="H128" s="74">
        <v>742.76</v>
      </c>
      <c r="I128" s="74">
        <v>713.89</v>
      </c>
      <c r="J128" s="74">
        <v>805.29</v>
      </c>
      <c r="K128" s="74">
        <v>816.45</v>
      </c>
      <c r="L128" s="74">
        <v>834.22</v>
      </c>
      <c r="M128" s="74">
        <v>915.88</v>
      </c>
      <c r="N128" s="74">
        <v>821.78</v>
      </c>
      <c r="O128" s="74">
        <v>818.74</v>
      </c>
      <c r="P128" s="74">
        <v>819.38</v>
      </c>
      <c r="Q128" s="74">
        <v>818.17</v>
      </c>
      <c r="R128" s="74">
        <v>818.75</v>
      </c>
      <c r="S128" s="74">
        <v>813.95</v>
      </c>
      <c r="T128" s="74">
        <v>820.78</v>
      </c>
      <c r="U128" s="74">
        <v>830.63</v>
      </c>
      <c r="V128" s="74">
        <v>835.77</v>
      </c>
      <c r="W128" s="74">
        <v>842.84</v>
      </c>
      <c r="X128" s="74">
        <v>805.2</v>
      </c>
      <c r="Y128" s="74">
        <v>788.77</v>
      </c>
    </row>
    <row r="129" spans="1:25" ht="15.75">
      <c r="A129" s="39">
        <v>13</v>
      </c>
      <c r="B129" s="74">
        <v>736.73</v>
      </c>
      <c r="C129" s="74">
        <v>721.46</v>
      </c>
      <c r="D129" s="74">
        <v>721.76</v>
      </c>
      <c r="E129" s="74">
        <v>714.81</v>
      </c>
      <c r="F129" s="74">
        <v>720.05</v>
      </c>
      <c r="G129" s="74">
        <v>781.01</v>
      </c>
      <c r="H129" s="74">
        <v>787.32</v>
      </c>
      <c r="I129" s="74">
        <v>816.52</v>
      </c>
      <c r="J129" s="74">
        <v>940.47</v>
      </c>
      <c r="K129" s="74">
        <v>960.96</v>
      </c>
      <c r="L129" s="74">
        <v>945.81</v>
      </c>
      <c r="M129" s="74">
        <v>973.5</v>
      </c>
      <c r="N129" s="74">
        <v>914.96</v>
      </c>
      <c r="O129" s="74">
        <v>959.11</v>
      </c>
      <c r="P129" s="74">
        <v>958.59</v>
      </c>
      <c r="Q129" s="74">
        <v>937.88</v>
      </c>
      <c r="R129" s="74">
        <v>924.34</v>
      </c>
      <c r="S129" s="74">
        <v>898.66</v>
      </c>
      <c r="T129" s="74">
        <v>888.78</v>
      </c>
      <c r="U129" s="74">
        <v>869.71</v>
      </c>
      <c r="V129" s="74">
        <v>811.01</v>
      </c>
      <c r="W129" s="74">
        <v>803.35</v>
      </c>
      <c r="X129" s="74">
        <v>787.47</v>
      </c>
      <c r="Y129" s="74">
        <v>755.87</v>
      </c>
    </row>
    <row r="130" spans="1:25" ht="15.75">
      <c r="A130" s="39">
        <v>14</v>
      </c>
      <c r="B130" s="74">
        <v>717.51</v>
      </c>
      <c r="C130" s="74">
        <v>716.48</v>
      </c>
      <c r="D130" s="74">
        <v>711.59</v>
      </c>
      <c r="E130" s="74">
        <v>707.46</v>
      </c>
      <c r="F130" s="74">
        <v>713.06</v>
      </c>
      <c r="G130" s="74">
        <v>784.21</v>
      </c>
      <c r="H130" s="74">
        <v>794.96</v>
      </c>
      <c r="I130" s="74">
        <v>822.21</v>
      </c>
      <c r="J130" s="74">
        <v>949.11</v>
      </c>
      <c r="K130" s="74">
        <v>1000.65</v>
      </c>
      <c r="L130" s="74">
        <v>1003.15</v>
      </c>
      <c r="M130" s="74">
        <v>1005.25</v>
      </c>
      <c r="N130" s="74">
        <v>1000.51</v>
      </c>
      <c r="O130" s="74">
        <v>992.18</v>
      </c>
      <c r="P130" s="74">
        <v>976.43</v>
      </c>
      <c r="Q130" s="74">
        <v>947.65</v>
      </c>
      <c r="R130" s="74">
        <v>967.43</v>
      </c>
      <c r="S130" s="74">
        <v>970.59</v>
      </c>
      <c r="T130" s="74">
        <v>950.68</v>
      </c>
      <c r="U130" s="74">
        <v>935.94</v>
      </c>
      <c r="V130" s="74">
        <v>845.18</v>
      </c>
      <c r="W130" s="74">
        <v>819.82</v>
      </c>
      <c r="X130" s="74">
        <v>787.73</v>
      </c>
      <c r="Y130" s="74">
        <v>783.66</v>
      </c>
    </row>
    <row r="131" spans="1:25" ht="15.75">
      <c r="A131" s="39">
        <v>15</v>
      </c>
      <c r="B131" s="74">
        <v>739.73</v>
      </c>
      <c r="C131" s="74">
        <v>722.42</v>
      </c>
      <c r="D131" s="74">
        <v>711.61</v>
      </c>
      <c r="E131" s="74">
        <v>711.41</v>
      </c>
      <c r="F131" s="74">
        <v>712.5</v>
      </c>
      <c r="G131" s="74">
        <v>786.46</v>
      </c>
      <c r="H131" s="74">
        <v>798.65</v>
      </c>
      <c r="I131" s="74">
        <v>840.02</v>
      </c>
      <c r="J131" s="74">
        <v>859.09</v>
      </c>
      <c r="K131" s="74">
        <v>899.72</v>
      </c>
      <c r="L131" s="74">
        <v>941.93</v>
      </c>
      <c r="M131" s="74">
        <v>949.08</v>
      </c>
      <c r="N131" s="74">
        <v>947.79</v>
      </c>
      <c r="O131" s="74">
        <v>946.8</v>
      </c>
      <c r="P131" s="74">
        <v>944.54</v>
      </c>
      <c r="Q131" s="74">
        <v>913.16</v>
      </c>
      <c r="R131" s="74">
        <v>980.27</v>
      </c>
      <c r="S131" s="74">
        <v>1005.52</v>
      </c>
      <c r="T131" s="74">
        <v>1023.82</v>
      </c>
      <c r="U131" s="74">
        <v>984.39</v>
      </c>
      <c r="V131" s="74">
        <v>920.36</v>
      </c>
      <c r="W131" s="74">
        <v>843.37</v>
      </c>
      <c r="X131" s="74">
        <v>821.45</v>
      </c>
      <c r="Y131" s="74">
        <v>796.46</v>
      </c>
    </row>
    <row r="132" spans="1:25" ht="15.75">
      <c r="A132" s="39">
        <v>16</v>
      </c>
      <c r="B132" s="74">
        <v>806.95</v>
      </c>
      <c r="C132" s="74">
        <v>774.5</v>
      </c>
      <c r="D132" s="74">
        <v>760.88</v>
      </c>
      <c r="E132" s="74">
        <v>764.65</v>
      </c>
      <c r="F132" s="74">
        <v>775.28</v>
      </c>
      <c r="G132" s="74">
        <v>801.76</v>
      </c>
      <c r="H132" s="74">
        <v>806.79</v>
      </c>
      <c r="I132" s="74">
        <v>847.74</v>
      </c>
      <c r="J132" s="74">
        <v>954.46</v>
      </c>
      <c r="K132" s="74">
        <v>986.06</v>
      </c>
      <c r="L132" s="74">
        <v>978.11</v>
      </c>
      <c r="M132" s="74">
        <v>939.25</v>
      </c>
      <c r="N132" s="74">
        <v>930.37</v>
      </c>
      <c r="O132" s="74">
        <v>906.69</v>
      </c>
      <c r="P132" s="74">
        <v>896.41</v>
      </c>
      <c r="Q132" s="74">
        <v>897.31</v>
      </c>
      <c r="R132" s="74">
        <v>897.77</v>
      </c>
      <c r="S132" s="74">
        <v>901.89</v>
      </c>
      <c r="T132" s="74">
        <v>910.58</v>
      </c>
      <c r="U132" s="74">
        <v>916.47</v>
      </c>
      <c r="V132" s="74">
        <v>861.26</v>
      </c>
      <c r="W132" s="74">
        <v>837.19</v>
      </c>
      <c r="X132" s="74">
        <v>825.47</v>
      </c>
      <c r="Y132" s="74">
        <v>795.33</v>
      </c>
    </row>
    <row r="133" spans="1:25" ht="15.75">
      <c r="A133" s="39">
        <v>17</v>
      </c>
      <c r="B133" s="74">
        <v>778.95</v>
      </c>
      <c r="C133" s="74">
        <v>773.17</v>
      </c>
      <c r="D133" s="74">
        <v>748.47</v>
      </c>
      <c r="E133" s="74">
        <v>733.3</v>
      </c>
      <c r="F133" s="74">
        <v>739.17</v>
      </c>
      <c r="G133" s="74">
        <v>784.8</v>
      </c>
      <c r="H133" s="74">
        <v>804.85</v>
      </c>
      <c r="I133" s="74">
        <v>814.37</v>
      </c>
      <c r="J133" s="74">
        <v>843.6</v>
      </c>
      <c r="K133" s="74">
        <v>928.85</v>
      </c>
      <c r="L133" s="74">
        <v>908.46</v>
      </c>
      <c r="M133" s="74">
        <v>954.66</v>
      </c>
      <c r="N133" s="74">
        <v>874.39</v>
      </c>
      <c r="O133" s="74">
        <v>869.28</v>
      </c>
      <c r="P133" s="74">
        <v>839.1</v>
      </c>
      <c r="Q133" s="74">
        <v>835.66</v>
      </c>
      <c r="R133" s="74">
        <v>847.41</v>
      </c>
      <c r="S133" s="74">
        <v>893.87</v>
      </c>
      <c r="T133" s="74">
        <v>903.58</v>
      </c>
      <c r="U133" s="74">
        <v>905.12</v>
      </c>
      <c r="V133" s="74">
        <v>901.2</v>
      </c>
      <c r="W133" s="74">
        <v>838.37</v>
      </c>
      <c r="X133" s="74">
        <v>810.2</v>
      </c>
      <c r="Y133" s="74">
        <v>789.52</v>
      </c>
    </row>
    <row r="134" spans="1:25" ht="15.75">
      <c r="A134" s="39">
        <v>18</v>
      </c>
      <c r="B134" s="74">
        <v>782.09</v>
      </c>
      <c r="C134" s="74">
        <v>752.63</v>
      </c>
      <c r="D134" s="74">
        <v>724.36</v>
      </c>
      <c r="E134" s="74">
        <v>724.79</v>
      </c>
      <c r="F134" s="74">
        <v>741.16</v>
      </c>
      <c r="G134" s="74">
        <v>794.95</v>
      </c>
      <c r="H134" s="74">
        <v>817.24</v>
      </c>
      <c r="I134" s="74">
        <v>848.99</v>
      </c>
      <c r="J134" s="74">
        <v>996.77</v>
      </c>
      <c r="K134" s="74">
        <v>992.69</v>
      </c>
      <c r="L134" s="74">
        <v>988.04</v>
      </c>
      <c r="M134" s="74">
        <v>1003.29</v>
      </c>
      <c r="N134" s="74">
        <v>991.49</v>
      </c>
      <c r="O134" s="74">
        <v>990.07</v>
      </c>
      <c r="P134" s="74">
        <v>985.31</v>
      </c>
      <c r="Q134" s="74">
        <v>963.28</v>
      </c>
      <c r="R134" s="74">
        <v>996.38</v>
      </c>
      <c r="S134" s="74">
        <v>967.26</v>
      </c>
      <c r="T134" s="74">
        <v>941.65</v>
      </c>
      <c r="U134" s="74">
        <v>868.76</v>
      </c>
      <c r="V134" s="74">
        <v>845.43</v>
      </c>
      <c r="W134" s="74">
        <v>824.42</v>
      </c>
      <c r="X134" s="74">
        <v>786.12</v>
      </c>
      <c r="Y134" s="74">
        <v>782.1</v>
      </c>
    </row>
    <row r="135" spans="1:25" ht="15.75">
      <c r="A135" s="39">
        <v>19</v>
      </c>
      <c r="B135" s="74">
        <v>724.01</v>
      </c>
      <c r="C135" s="74">
        <v>709.01</v>
      </c>
      <c r="D135" s="74">
        <v>710.64</v>
      </c>
      <c r="E135" s="74">
        <v>708.99</v>
      </c>
      <c r="F135" s="74">
        <v>711.17</v>
      </c>
      <c r="G135" s="74">
        <v>764.83</v>
      </c>
      <c r="H135" s="74">
        <v>807.18</v>
      </c>
      <c r="I135" s="74">
        <v>848.36</v>
      </c>
      <c r="J135" s="74">
        <v>943.13</v>
      </c>
      <c r="K135" s="74">
        <v>956.89</v>
      </c>
      <c r="L135" s="74">
        <v>940.25</v>
      </c>
      <c r="M135" s="74">
        <v>944.6</v>
      </c>
      <c r="N135" s="74">
        <v>838.04</v>
      </c>
      <c r="O135" s="74">
        <v>824.27</v>
      </c>
      <c r="P135" s="74">
        <v>823.32</v>
      </c>
      <c r="Q135" s="74">
        <v>823.38</v>
      </c>
      <c r="R135" s="74">
        <v>870.78</v>
      </c>
      <c r="S135" s="74">
        <v>917.5</v>
      </c>
      <c r="T135" s="74">
        <v>921.18</v>
      </c>
      <c r="U135" s="74">
        <v>886.14</v>
      </c>
      <c r="V135" s="74">
        <v>834.8</v>
      </c>
      <c r="W135" s="74">
        <v>817.29</v>
      </c>
      <c r="X135" s="74">
        <v>781.23</v>
      </c>
      <c r="Y135" s="74">
        <v>775.8</v>
      </c>
    </row>
    <row r="136" spans="1:25" ht="15.75">
      <c r="A136" s="39">
        <v>20</v>
      </c>
      <c r="B136" s="74">
        <v>721.52</v>
      </c>
      <c r="C136" s="74">
        <v>713.68</v>
      </c>
      <c r="D136" s="74">
        <v>708.11</v>
      </c>
      <c r="E136" s="74">
        <v>703.71</v>
      </c>
      <c r="F136" s="74">
        <v>706.59</v>
      </c>
      <c r="G136" s="74">
        <v>740.03</v>
      </c>
      <c r="H136" s="74">
        <v>802.88</v>
      </c>
      <c r="I136" s="74">
        <v>838.29</v>
      </c>
      <c r="J136" s="74">
        <v>815.43</v>
      </c>
      <c r="K136" s="74">
        <v>807.26</v>
      </c>
      <c r="L136" s="74">
        <v>798.77</v>
      </c>
      <c r="M136" s="74">
        <v>798.49</v>
      </c>
      <c r="N136" s="74">
        <v>774.13</v>
      </c>
      <c r="O136" s="74">
        <v>752.55</v>
      </c>
      <c r="P136" s="74">
        <v>731.63</v>
      </c>
      <c r="Q136" s="74">
        <v>716.19</v>
      </c>
      <c r="R136" s="74">
        <v>748.88</v>
      </c>
      <c r="S136" s="74">
        <v>784.64</v>
      </c>
      <c r="T136" s="74">
        <v>800.88</v>
      </c>
      <c r="U136" s="74">
        <v>796.66</v>
      </c>
      <c r="V136" s="74">
        <v>802.45</v>
      </c>
      <c r="W136" s="74">
        <v>792.62</v>
      </c>
      <c r="X136" s="74">
        <v>765.82</v>
      </c>
      <c r="Y136" s="74">
        <v>732.19</v>
      </c>
    </row>
    <row r="137" spans="1:25" ht="15.75">
      <c r="A137" s="39">
        <v>21</v>
      </c>
      <c r="B137" s="74">
        <v>729.26</v>
      </c>
      <c r="C137" s="74">
        <v>710.43</v>
      </c>
      <c r="D137" s="74">
        <v>705.3</v>
      </c>
      <c r="E137" s="74">
        <v>700.24</v>
      </c>
      <c r="F137" s="74">
        <v>707.33</v>
      </c>
      <c r="G137" s="74">
        <v>759.84</v>
      </c>
      <c r="H137" s="74">
        <v>798.51</v>
      </c>
      <c r="I137" s="74">
        <v>831.35</v>
      </c>
      <c r="J137" s="74">
        <v>814.08</v>
      </c>
      <c r="K137" s="74">
        <v>813.49</v>
      </c>
      <c r="L137" s="74">
        <v>835.44</v>
      </c>
      <c r="M137" s="74">
        <v>848.42</v>
      </c>
      <c r="N137" s="74">
        <v>842.94</v>
      </c>
      <c r="O137" s="74">
        <v>836.86</v>
      </c>
      <c r="P137" s="74">
        <v>817.54</v>
      </c>
      <c r="Q137" s="74">
        <v>806.2</v>
      </c>
      <c r="R137" s="74">
        <v>998.85</v>
      </c>
      <c r="S137" s="74">
        <v>997.55</v>
      </c>
      <c r="T137" s="74">
        <v>949.48</v>
      </c>
      <c r="U137" s="74">
        <v>929.25</v>
      </c>
      <c r="V137" s="74">
        <v>807.69</v>
      </c>
      <c r="W137" s="74">
        <v>798.17</v>
      </c>
      <c r="X137" s="74">
        <v>787.83</v>
      </c>
      <c r="Y137" s="74">
        <v>754.41</v>
      </c>
    </row>
    <row r="138" spans="1:25" ht="15.75">
      <c r="A138" s="39">
        <v>22</v>
      </c>
      <c r="B138" s="74">
        <v>757.82</v>
      </c>
      <c r="C138" s="74">
        <v>739.47</v>
      </c>
      <c r="D138" s="74">
        <v>723.31</v>
      </c>
      <c r="E138" s="74">
        <v>707.84</v>
      </c>
      <c r="F138" s="74">
        <v>714.54</v>
      </c>
      <c r="G138" s="74">
        <v>772.19</v>
      </c>
      <c r="H138" s="74">
        <v>811.98</v>
      </c>
      <c r="I138" s="74">
        <v>850.41</v>
      </c>
      <c r="J138" s="74">
        <v>993.33</v>
      </c>
      <c r="K138" s="74">
        <v>1002.29</v>
      </c>
      <c r="L138" s="74">
        <v>1015.29</v>
      </c>
      <c r="M138" s="74">
        <v>1012.09</v>
      </c>
      <c r="N138" s="74">
        <v>993.86</v>
      </c>
      <c r="O138" s="74">
        <v>993.96</v>
      </c>
      <c r="P138" s="74">
        <v>991.26</v>
      </c>
      <c r="Q138" s="74">
        <v>938.08</v>
      </c>
      <c r="R138" s="74">
        <v>970.23</v>
      </c>
      <c r="S138" s="74">
        <v>942.92</v>
      </c>
      <c r="T138" s="74">
        <v>928.78</v>
      </c>
      <c r="U138" s="74">
        <v>894.96</v>
      </c>
      <c r="V138" s="74">
        <v>839.93</v>
      </c>
      <c r="W138" s="74">
        <v>799.08</v>
      </c>
      <c r="X138" s="74">
        <v>790.1</v>
      </c>
      <c r="Y138" s="74">
        <v>772.42</v>
      </c>
    </row>
    <row r="139" spans="1:25" ht="15.75">
      <c r="A139" s="39">
        <v>23</v>
      </c>
      <c r="B139" s="74">
        <v>775.04</v>
      </c>
      <c r="C139" s="74">
        <v>762.35</v>
      </c>
      <c r="D139" s="74">
        <v>745.64</v>
      </c>
      <c r="E139" s="74">
        <v>744.93</v>
      </c>
      <c r="F139" s="74">
        <v>757.61</v>
      </c>
      <c r="G139" s="74">
        <v>800.31</v>
      </c>
      <c r="H139" s="74">
        <v>804.88</v>
      </c>
      <c r="I139" s="74">
        <v>812.63</v>
      </c>
      <c r="J139" s="74">
        <v>946.56</v>
      </c>
      <c r="K139" s="74">
        <v>1001.49</v>
      </c>
      <c r="L139" s="74">
        <v>1001</v>
      </c>
      <c r="M139" s="74">
        <v>995.84</v>
      </c>
      <c r="N139" s="74">
        <v>988.11</v>
      </c>
      <c r="O139" s="74">
        <v>984.5</v>
      </c>
      <c r="P139" s="74">
        <v>980.98</v>
      </c>
      <c r="Q139" s="74">
        <v>938.66</v>
      </c>
      <c r="R139" s="74">
        <v>941.58</v>
      </c>
      <c r="S139" s="74">
        <v>940.38</v>
      </c>
      <c r="T139" s="74">
        <v>936.43</v>
      </c>
      <c r="U139" s="74">
        <v>906.03</v>
      </c>
      <c r="V139" s="74">
        <v>893.52</v>
      </c>
      <c r="W139" s="74">
        <v>781.53</v>
      </c>
      <c r="X139" s="74">
        <v>791.7</v>
      </c>
      <c r="Y139" s="74">
        <v>777.11</v>
      </c>
    </row>
    <row r="140" spans="1:25" ht="15.75">
      <c r="A140" s="39">
        <v>24</v>
      </c>
      <c r="B140" s="74">
        <v>759.14</v>
      </c>
      <c r="C140" s="74">
        <v>734.43</v>
      </c>
      <c r="D140" s="74">
        <v>720.93</v>
      </c>
      <c r="E140" s="74">
        <v>710.67</v>
      </c>
      <c r="F140" s="74">
        <v>723.22</v>
      </c>
      <c r="G140" s="74">
        <v>752.12</v>
      </c>
      <c r="H140" s="74">
        <v>744.23</v>
      </c>
      <c r="I140" s="74">
        <v>764.6</v>
      </c>
      <c r="J140" s="74">
        <v>798.16</v>
      </c>
      <c r="K140" s="74">
        <v>821.89</v>
      </c>
      <c r="L140" s="74">
        <v>879.28</v>
      </c>
      <c r="M140" s="74">
        <v>820.12</v>
      </c>
      <c r="N140" s="74">
        <v>805.77</v>
      </c>
      <c r="O140" s="74">
        <v>810</v>
      </c>
      <c r="P140" s="74">
        <v>826.99</v>
      </c>
      <c r="Q140" s="74">
        <v>837.29</v>
      </c>
      <c r="R140" s="74">
        <v>911.48</v>
      </c>
      <c r="S140" s="74">
        <v>945.27</v>
      </c>
      <c r="T140" s="74">
        <v>943.76</v>
      </c>
      <c r="U140" s="74">
        <v>910.3</v>
      </c>
      <c r="V140" s="74">
        <v>910.26</v>
      </c>
      <c r="W140" s="74">
        <v>825.84</v>
      </c>
      <c r="X140" s="74">
        <v>844.96</v>
      </c>
      <c r="Y140" s="74">
        <v>766.5</v>
      </c>
    </row>
    <row r="141" spans="1:25" ht="15.75">
      <c r="A141" s="39">
        <v>25</v>
      </c>
      <c r="B141" s="74">
        <v>769.9</v>
      </c>
      <c r="C141" s="74">
        <v>769.86</v>
      </c>
      <c r="D141" s="74">
        <v>740.93</v>
      </c>
      <c r="E141" s="74">
        <v>740.89</v>
      </c>
      <c r="F141" s="74">
        <v>753.17</v>
      </c>
      <c r="G141" s="74">
        <v>791.52</v>
      </c>
      <c r="H141" s="74">
        <v>816.02</v>
      </c>
      <c r="I141" s="74">
        <v>911.87</v>
      </c>
      <c r="J141" s="74">
        <v>1051.9</v>
      </c>
      <c r="K141" s="74">
        <v>1081.78</v>
      </c>
      <c r="L141" s="74">
        <v>1098.23</v>
      </c>
      <c r="M141" s="74">
        <v>1105.82</v>
      </c>
      <c r="N141" s="74">
        <v>1092.96</v>
      </c>
      <c r="O141" s="74">
        <v>1097.33</v>
      </c>
      <c r="P141" s="74">
        <v>1090.9</v>
      </c>
      <c r="Q141" s="74">
        <v>1060.41</v>
      </c>
      <c r="R141" s="74">
        <v>1062.54</v>
      </c>
      <c r="S141" s="74">
        <v>1045.21</v>
      </c>
      <c r="T141" s="74">
        <v>1029.84</v>
      </c>
      <c r="U141" s="74">
        <v>937.18</v>
      </c>
      <c r="V141" s="74">
        <v>893.49</v>
      </c>
      <c r="W141" s="74">
        <v>826.05</v>
      </c>
      <c r="X141" s="74">
        <v>809.69</v>
      </c>
      <c r="Y141" s="74">
        <v>768.53</v>
      </c>
    </row>
    <row r="142" spans="1:25" ht="15.75">
      <c r="A142" s="39">
        <v>26</v>
      </c>
      <c r="B142" s="74">
        <v>719.43</v>
      </c>
      <c r="C142" s="74">
        <v>710.34</v>
      </c>
      <c r="D142" s="74">
        <v>707.38</v>
      </c>
      <c r="E142" s="74">
        <v>700.13</v>
      </c>
      <c r="F142" s="74">
        <v>705.09</v>
      </c>
      <c r="G142" s="74">
        <v>788.4</v>
      </c>
      <c r="H142" s="74">
        <v>794.91</v>
      </c>
      <c r="I142" s="74">
        <v>834</v>
      </c>
      <c r="J142" s="74">
        <v>943.82</v>
      </c>
      <c r="K142" s="74">
        <v>957.5</v>
      </c>
      <c r="L142" s="74">
        <v>934.48</v>
      </c>
      <c r="M142" s="74">
        <v>934.61</v>
      </c>
      <c r="N142" s="74">
        <v>876.95</v>
      </c>
      <c r="O142" s="74">
        <v>855.94</v>
      </c>
      <c r="P142" s="74">
        <v>833.24</v>
      </c>
      <c r="Q142" s="74">
        <v>824.54</v>
      </c>
      <c r="R142" s="74">
        <v>825.75</v>
      </c>
      <c r="S142" s="74">
        <v>818.62</v>
      </c>
      <c r="T142" s="74">
        <v>918.68</v>
      </c>
      <c r="U142" s="74">
        <v>855.14</v>
      </c>
      <c r="V142" s="74">
        <v>850.18</v>
      </c>
      <c r="W142" s="74">
        <v>831.51</v>
      </c>
      <c r="X142" s="74">
        <v>792.47</v>
      </c>
      <c r="Y142" s="74">
        <v>753.84</v>
      </c>
    </row>
    <row r="143" spans="1:25" ht="15.75">
      <c r="A143" s="39">
        <v>27</v>
      </c>
      <c r="B143" s="74">
        <v>738.99</v>
      </c>
      <c r="C143" s="74">
        <v>707.78</v>
      </c>
      <c r="D143" s="74">
        <v>706.38</v>
      </c>
      <c r="E143" s="74">
        <v>706.96</v>
      </c>
      <c r="F143" s="74">
        <v>713.63</v>
      </c>
      <c r="G143" s="74">
        <v>742.13</v>
      </c>
      <c r="H143" s="74">
        <v>775.18</v>
      </c>
      <c r="I143" s="74">
        <v>809.63</v>
      </c>
      <c r="J143" s="74">
        <v>852.79</v>
      </c>
      <c r="K143" s="74">
        <v>819.5</v>
      </c>
      <c r="L143" s="74">
        <v>817.7</v>
      </c>
      <c r="M143" s="74">
        <v>820.01</v>
      </c>
      <c r="N143" s="74">
        <v>825.24</v>
      </c>
      <c r="O143" s="74">
        <v>834.02</v>
      </c>
      <c r="P143" s="74">
        <v>813.63</v>
      </c>
      <c r="Q143" s="74">
        <v>892.13</v>
      </c>
      <c r="R143" s="74">
        <v>948.55</v>
      </c>
      <c r="S143" s="74">
        <v>923.66</v>
      </c>
      <c r="T143" s="74">
        <v>997.17</v>
      </c>
      <c r="U143" s="74">
        <v>922.29</v>
      </c>
      <c r="V143" s="74">
        <v>868.34</v>
      </c>
      <c r="W143" s="74">
        <v>822</v>
      </c>
      <c r="X143" s="74">
        <v>810.75</v>
      </c>
      <c r="Y143" s="74">
        <v>766.69</v>
      </c>
    </row>
    <row r="144" spans="1:25" ht="15.75">
      <c r="A144" s="39">
        <v>28</v>
      </c>
      <c r="B144" s="74">
        <v>765.78</v>
      </c>
      <c r="C144" s="74">
        <v>752.16</v>
      </c>
      <c r="D144" s="74">
        <v>750.25</v>
      </c>
      <c r="E144" s="74">
        <v>730.31</v>
      </c>
      <c r="F144" s="74">
        <v>774.11</v>
      </c>
      <c r="G144" s="74">
        <v>788.53</v>
      </c>
      <c r="H144" s="74">
        <v>802.67</v>
      </c>
      <c r="I144" s="74">
        <v>844.71</v>
      </c>
      <c r="J144" s="74">
        <v>1027.02</v>
      </c>
      <c r="K144" s="74">
        <v>1048.17</v>
      </c>
      <c r="L144" s="74">
        <v>1080.28</v>
      </c>
      <c r="M144" s="74">
        <v>1086.29</v>
      </c>
      <c r="N144" s="74">
        <v>1069.79</v>
      </c>
      <c r="O144" s="74">
        <v>966</v>
      </c>
      <c r="P144" s="74">
        <v>963.12</v>
      </c>
      <c r="Q144" s="74">
        <v>927.1</v>
      </c>
      <c r="R144" s="74">
        <v>990.45</v>
      </c>
      <c r="S144" s="74">
        <v>988.38</v>
      </c>
      <c r="T144" s="74">
        <v>984.08</v>
      </c>
      <c r="U144" s="74">
        <v>927.5</v>
      </c>
      <c r="V144" s="74">
        <v>881.21</v>
      </c>
      <c r="W144" s="74">
        <v>837.05</v>
      </c>
      <c r="X144" s="74">
        <v>822.2</v>
      </c>
      <c r="Y144" s="74">
        <v>797.51</v>
      </c>
    </row>
    <row r="145" spans="1:25" ht="15.75">
      <c r="A145" s="39">
        <v>29</v>
      </c>
      <c r="B145" s="74">
        <v>797.76</v>
      </c>
      <c r="C145" s="74">
        <v>793.46</v>
      </c>
      <c r="D145" s="74">
        <v>791.25</v>
      </c>
      <c r="E145" s="74">
        <v>787.32</v>
      </c>
      <c r="F145" s="74">
        <v>788.91</v>
      </c>
      <c r="G145" s="74">
        <v>811.76</v>
      </c>
      <c r="H145" s="74">
        <v>813.2</v>
      </c>
      <c r="I145" s="74">
        <v>867.57</v>
      </c>
      <c r="J145" s="74">
        <v>1063.08</v>
      </c>
      <c r="K145" s="74">
        <v>1115.8</v>
      </c>
      <c r="L145" s="74">
        <v>1119.7</v>
      </c>
      <c r="M145" s="74">
        <v>1084.87</v>
      </c>
      <c r="N145" s="74">
        <v>1037.36</v>
      </c>
      <c r="O145" s="74">
        <v>1000.05</v>
      </c>
      <c r="P145" s="74">
        <v>980.64</v>
      </c>
      <c r="Q145" s="74">
        <v>966.1</v>
      </c>
      <c r="R145" s="74">
        <v>911.34</v>
      </c>
      <c r="S145" s="74">
        <v>910.04</v>
      </c>
      <c r="T145" s="74">
        <v>1061.72</v>
      </c>
      <c r="U145" s="74">
        <v>1024.58</v>
      </c>
      <c r="V145" s="74">
        <v>1008.21</v>
      </c>
      <c r="W145" s="74">
        <v>982.96</v>
      </c>
      <c r="X145" s="74">
        <v>854.63</v>
      </c>
      <c r="Y145" s="74">
        <v>832.02</v>
      </c>
    </row>
    <row r="146" spans="1:25" ht="15.75">
      <c r="A146" s="39">
        <v>30</v>
      </c>
      <c r="B146" s="74">
        <v>831.84</v>
      </c>
      <c r="C146" s="74">
        <v>817.69</v>
      </c>
      <c r="D146" s="74">
        <v>809.95</v>
      </c>
      <c r="E146" s="74">
        <v>814.32</v>
      </c>
      <c r="F146" s="74">
        <v>821.24</v>
      </c>
      <c r="G146" s="74">
        <v>824.07</v>
      </c>
      <c r="H146" s="74">
        <v>836.02</v>
      </c>
      <c r="I146" s="74">
        <v>877.32</v>
      </c>
      <c r="J146" s="74">
        <v>926.72</v>
      </c>
      <c r="K146" s="74">
        <v>1053.88</v>
      </c>
      <c r="L146" s="74">
        <v>1062.3</v>
      </c>
      <c r="M146" s="74">
        <v>1058.8</v>
      </c>
      <c r="N146" s="74">
        <v>1051.18</v>
      </c>
      <c r="O146" s="74">
        <v>997.14</v>
      </c>
      <c r="P146" s="74">
        <v>993.33</v>
      </c>
      <c r="Q146" s="74">
        <v>930.2</v>
      </c>
      <c r="R146" s="74">
        <v>921.47</v>
      </c>
      <c r="S146" s="74">
        <v>920.25</v>
      </c>
      <c r="T146" s="74">
        <v>927.98</v>
      </c>
      <c r="U146" s="74">
        <v>920.85</v>
      </c>
      <c r="V146" s="74">
        <v>918.72</v>
      </c>
      <c r="W146" s="74">
        <v>864.55</v>
      </c>
      <c r="X146" s="74">
        <v>831.92</v>
      </c>
      <c r="Y146" s="74">
        <v>828.33</v>
      </c>
    </row>
    <row r="147" spans="1:25" ht="15.75" hidden="1" outlineLevel="1">
      <c r="A147" s="39">
        <v>31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</row>
    <row r="148" ht="15.75" collapsed="1"/>
    <row r="149" spans="1:25" ht="18.75">
      <c r="A149" s="158" t="s">
        <v>20</v>
      </c>
      <c r="B149" s="159" t="s">
        <v>132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</row>
    <row r="150" spans="1:25" ht="15.75">
      <c r="A150" s="158"/>
      <c r="B150" s="160" t="s">
        <v>21</v>
      </c>
      <c r="C150" s="160" t="s">
        <v>22</v>
      </c>
      <c r="D150" s="160" t="s">
        <v>23</v>
      </c>
      <c r="E150" s="160" t="s">
        <v>24</v>
      </c>
      <c r="F150" s="160" t="s">
        <v>25</v>
      </c>
      <c r="G150" s="160" t="s">
        <v>26</v>
      </c>
      <c r="H150" s="160" t="s">
        <v>27</v>
      </c>
      <c r="I150" s="160" t="s">
        <v>28</v>
      </c>
      <c r="J150" s="160" t="s">
        <v>29</v>
      </c>
      <c r="K150" s="160" t="s">
        <v>30</v>
      </c>
      <c r="L150" s="160" t="s">
        <v>31</v>
      </c>
      <c r="M150" s="160" t="s">
        <v>32</v>
      </c>
      <c r="N150" s="160" t="s">
        <v>33</v>
      </c>
      <c r="O150" s="160" t="s">
        <v>34</v>
      </c>
      <c r="P150" s="160" t="s">
        <v>35</v>
      </c>
      <c r="Q150" s="160" t="s">
        <v>36</v>
      </c>
      <c r="R150" s="160" t="s">
        <v>37</v>
      </c>
      <c r="S150" s="160" t="s">
        <v>38</v>
      </c>
      <c r="T150" s="160" t="s">
        <v>39</v>
      </c>
      <c r="U150" s="160" t="s">
        <v>40</v>
      </c>
      <c r="V150" s="160" t="s">
        <v>41</v>
      </c>
      <c r="W150" s="160" t="s">
        <v>42</v>
      </c>
      <c r="X150" s="160" t="s">
        <v>43</v>
      </c>
      <c r="Y150" s="160" t="s">
        <v>44</v>
      </c>
    </row>
    <row r="151" spans="1:25" ht="15.75">
      <c r="A151" s="39">
        <v>1</v>
      </c>
      <c r="B151" s="43">
        <v>0</v>
      </c>
      <c r="C151" s="43">
        <v>20.62</v>
      </c>
      <c r="D151" s="43">
        <v>23.39</v>
      </c>
      <c r="E151" s="43">
        <v>14.23</v>
      </c>
      <c r="F151" s="43">
        <v>19.77</v>
      </c>
      <c r="G151" s="43">
        <v>18.08</v>
      </c>
      <c r="H151" s="43">
        <v>53.5</v>
      </c>
      <c r="I151" s="43">
        <v>5.54</v>
      </c>
      <c r="J151" s="43">
        <v>0.02</v>
      </c>
      <c r="K151" s="43">
        <v>0.02</v>
      </c>
      <c r="L151" s="43">
        <v>0.03</v>
      </c>
      <c r="M151" s="43">
        <v>0</v>
      </c>
      <c r="N151" s="43">
        <v>0.01</v>
      </c>
      <c r="O151" s="43">
        <v>0.06</v>
      </c>
      <c r="P151" s="43">
        <v>0.01</v>
      </c>
      <c r="Q151" s="43">
        <v>0</v>
      </c>
      <c r="R151" s="43">
        <v>0</v>
      </c>
      <c r="S151" s="43">
        <v>0.01</v>
      </c>
      <c r="T151" s="43">
        <v>0.01</v>
      </c>
      <c r="U151" s="43">
        <v>0</v>
      </c>
      <c r="V151" s="43">
        <v>0</v>
      </c>
      <c r="W151" s="43">
        <v>17.74</v>
      </c>
      <c r="X151" s="43">
        <v>2.08</v>
      </c>
      <c r="Y151" s="43">
        <v>0</v>
      </c>
    </row>
    <row r="152" spans="1:25" ht="15.75">
      <c r="A152" s="39">
        <v>2</v>
      </c>
      <c r="B152" s="43">
        <v>1.49</v>
      </c>
      <c r="C152" s="43">
        <v>10.97</v>
      </c>
      <c r="D152" s="43">
        <v>11.09</v>
      </c>
      <c r="E152" s="43">
        <v>43.74</v>
      </c>
      <c r="F152" s="43">
        <v>51.36</v>
      </c>
      <c r="G152" s="43">
        <v>37.84</v>
      </c>
      <c r="H152" s="43">
        <v>23.73</v>
      </c>
      <c r="I152" s="43">
        <v>90.09</v>
      </c>
      <c r="J152" s="43">
        <v>79.36</v>
      </c>
      <c r="K152" s="43">
        <v>0.85</v>
      </c>
      <c r="L152" s="43">
        <v>0</v>
      </c>
      <c r="M152" s="43">
        <v>19.14</v>
      </c>
      <c r="N152" s="43">
        <v>17.53</v>
      </c>
      <c r="O152" s="43">
        <v>13.54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</row>
    <row r="153" spans="1:25" ht="15.75">
      <c r="A153" s="39">
        <v>3</v>
      </c>
      <c r="B153" s="43">
        <v>0.37</v>
      </c>
      <c r="C153" s="43">
        <v>10.52</v>
      </c>
      <c r="D153" s="43">
        <v>22.55</v>
      </c>
      <c r="E153" s="43">
        <v>3.97</v>
      </c>
      <c r="F153" s="43">
        <v>0.04</v>
      </c>
      <c r="G153" s="43">
        <v>94.7</v>
      </c>
      <c r="H153" s="43">
        <v>74.11</v>
      </c>
      <c r="I153" s="43">
        <v>69.84</v>
      </c>
      <c r="J153" s="43">
        <v>10.78</v>
      </c>
      <c r="K153" s="43">
        <v>0.05</v>
      </c>
      <c r="L153" s="43">
        <v>32.64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0.29</v>
      </c>
      <c r="T153" s="43">
        <v>0</v>
      </c>
      <c r="U153" s="43">
        <v>3.13</v>
      </c>
      <c r="V153" s="43">
        <v>0</v>
      </c>
      <c r="W153" s="43">
        <v>0</v>
      </c>
      <c r="X153" s="43">
        <v>0</v>
      </c>
      <c r="Y153" s="43">
        <v>0</v>
      </c>
    </row>
    <row r="154" spans="1:25" ht="15.75">
      <c r="A154" s="39">
        <v>4</v>
      </c>
      <c r="B154" s="43">
        <v>2.69</v>
      </c>
      <c r="C154" s="43">
        <v>7.18</v>
      </c>
      <c r="D154" s="43">
        <v>0</v>
      </c>
      <c r="E154" s="43">
        <v>0</v>
      </c>
      <c r="F154" s="43">
        <v>0</v>
      </c>
      <c r="G154" s="43">
        <v>22.31</v>
      </c>
      <c r="H154" s="43">
        <v>41.13</v>
      </c>
      <c r="I154" s="43">
        <v>62.01</v>
      </c>
      <c r="J154" s="43">
        <v>83.94</v>
      </c>
      <c r="K154" s="43">
        <v>87.07</v>
      </c>
      <c r="L154" s="43">
        <v>6.03</v>
      </c>
      <c r="M154" s="43">
        <v>0</v>
      </c>
      <c r="N154" s="43">
        <v>22.55</v>
      </c>
      <c r="O154" s="43">
        <v>2.37</v>
      </c>
      <c r="P154" s="43">
        <v>0</v>
      </c>
      <c r="Q154" s="43">
        <v>0.79</v>
      </c>
      <c r="R154" s="43">
        <v>33.52</v>
      </c>
      <c r="S154" s="43">
        <v>0</v>
      </c>
      <c r="T154" s="43">
        <v>0</v>
      </c>
      <c r="U154" s="43">
        <v>0</v>
      </c>
      <c r="V154" s="43">
        <v>6.23</v>
      </c>
      <c r="W154" s="43">
        <v>0</v>
      </c>
      <c r="X154" s="43">
        <v>0</v>
      </c>
      <c r="Y154" s="43">
        <v>0</v>
      </c>
    </row>
    <row r="155" spans="1:25" ht="15.75">
      <c r="A155" s="39">
        <v>5</v>
      </c>
      <c r="B155" s="43">
        <v>0</v>
      </c>
      <c r="C155" s="43">
        <v>0</v>
      </c>
      <c r="D155" s="43">
        <v>1.94</v>
      </c>
      <c r="E155" s="43">
        <v>504.28</v>
      </c>
      <c r="F155" s="43">
        <v>0</v>
      </c>
      <c r="G155" s="43">
        <v>48.55</v>
      </c>
      <c r="H155" s="43">
        <v>54.07</v>
      </c>
      <c r="I155" s="43">
        <v>6.45</v>
      </c>
      <c r="J155" s="43">
        <v>0.4</v>
      </c>
      <c r="K155" s="43">
        <v>0</v>
      </c>
      <c r="L155" s="43">
        <v>0.1</v>
      </c>
      <c r="M155" s="43">
        <v>0</v>
      </c>
      <c r="N155" s="43">
        <v>4.31</v>
      </c>
      <c r="O155" s="43">
        <v>208.02</v>
      </c>
      <c r="P155" s="43">
        <v>467.27</v>
      </c>
      <c r="Q155" s="43">
        <v>466.28</v>
      </c>
      <c r="R155" s="43">
        <v>182.56</v>
      </c>
      <c r="S155" s="43">
        <v>75.59</v>
      </c>
      <c r="T155" s="43">
        <v>3.63</v>
      </c>
      <c r="U155" s="43">
        <v>0</v>
      </c>
      <c r="V155" s="43">
        <v>852.96</v>
      </c>
      <c r="W155" s="43">
        <v>19.34</v>
      </c>
      <c r="X155" s="43">
        <v>29.84</v>
      </c>
      <c r="Y155" s="43">
        <v>2857.86</v>
      </c>
    </row>
    <row r="156" spans="1:25" ht="15.75">
      <c r="A156" s="39">
        <v>6</v>
      </c>
      <c r="B156" s="43">
        <v>0.21</v>
      </c>
      <c r="C156" s="43">
        <v>6.78</v>
      </c>
      <c r="D156" s="43">
        <v>0.71</v>
      </c>
      <c r="E156" s="43">
        <v>0</v>
      </c>
      <c r="F156" s="43">
        <v>76.09</v>
      </c>
      <c r="G156" s="43">
        <v>23.83</v>
      </c>
      <c r="H156" s="43">
        <v>125.41</v>
      </c>
      <c r="I156" s="43">
        <v>191.14</v>
      </c>
      <c r="J156" s="43">
        <v>29.76</v>
      </c>
      <c r="K156" s="43">
        <v>0</v>
      </c>
      <c r="L156" s="43">
        <v>0.03</v>
      </c>
      <c r="M156" s="43">
        <v>54.9</v>
      </c>
      <c r="N156" s="43">
        <v>0</v>
      </c>
      <c r="O156" s="43">
        <v>80.74</v>
      </c>
      <c r="P156" s="43">
        <v>34.96</v>
      </c>
      <c r="Q156" s="43">
        <v>56.03</v>
      </c>
      <c r="R156" s="43">
        <v>39.25</v>
      </c>
      <c r="S156" s="43">
        <v>26.8</v>
      </c>
      <c r="T156" s="43">
        <v>19.18</v>
      </c>
      <c r="U156" s="43">
        <v>1.38</v>
      </c>
      <c r="V156" s="43">
        <v>137.03</v>
      </c>
      <c r="W156" s="43">
        <v>76.7</v>
      </c>
      <c r="X156" s="43">
        <v>13.26</v>
      </c>
      <c r="Y156" s="43">
        <v>10.9</v>
      </c>
    </row>
    <row r="157" spans="1:25" ht="15.75">
      <c r="A157" s="39">
        <v>7</v>
      </c>
      <c r="B157" s="43">
        <v>6.52</v>
      </c>
      <c r="C157" s="43">
        <v>5.37</v>
      </c>
      <c r="D157" s="43">
        <v>0.53</v>
      </c>
      <c r="E157" s="43">
        <v>0.76</v>
      </c>
      <c r="F157" s="43">
        <v>8.72</v>
      </c>
      <c r="G157" s="43">
        <v>20.29</v>
      </c>
      <c r="H157" s="43">
        <v>36.4</v>
      </c>
      <c r="I157" s="43">
        <v>13.83</v>
      </c>
      <c r="J157" s="43">
        <v>0.48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2.75</v>
      </c>
      <c r="Q157" s="43">
        <v>0</v>
      </c>
      <c r="R157" s="43">
        <v>16.71</v>
      </c>
      <c r="S157" s="43">
        <v>18.42</v>
      </c>
      <c r="T157" s="43">
        <v>0.55</v>
      </c>
      <c r="U157" s="43">
        <v>0</v>
      </c>
      <c r="V157" s="43">
        <v>2.46</v>
      </c>
      <c r="W157" s="43">
        <v>2.95</v>
      </c>
      <c r="X157" s="43">
        <v>13.01</v>
      </c>
      <c r="Y157" s="43">
        <v>9.11</v>
      </c>
    </row>
    <row r="158" spans="1:25" ht="15.75">
      <c r="A158" s="39">
        <v>8</v>
      </c>
      <c r="B158" s="43">
        <v>240.4</v>
      </c>
      <c r="C158" s="43">
        <v>0.01</v>
      </c>
      <c r="D158" s="43">
        <v>0</v>
      </c>
      <c r="E158" s="43">
        <v>0</v>
      </c>
      <c r="F158" s="43">
        <v>0.19</v>
      </c>
      <c r="G158" s="43">
        <v>41.72</v>
      </c>
      <c r="H158" s="43">
        <v>32.21</v>
      </c>
      <c r="I158" s="43">
        <v>10.24</v>
      </c>
      <c r="J158" s="43">
        <v>36.82</v>
      </c>
      <c r="K158" s="43">
        <v>1.83</v>
      </c>
      <c r="L158" s="43">
        <v>0.01</v>
      </c>
      <c r="M158" s="43">
        <v>0.01</v>
      </c>
      <c r="N158" s="43">
        <v>0</v>
      </c>
      <c r="O158" s="43">
        <v>0</v>
      </c>
      <c r="P158" s="43">
        <v>0.01</v>
      </c>
      <c r="Q158" s="43">
        <v>0</v>
      </c>
      <c r="R158" s="43">
        <v>0</v>
      </c>
      <c r="S158" s="43">
        <v>3.6</v>
      </c>
      <c r="T158" s="43">
        <v>0</v>
      </c>
      <c r="U158" s="43">
        <v>0</v>
      </c>
      <c r="V158" s="43">
        <v>421.53</v>
      </c>
      <c r="W158" s="43">
        <v>3.15</v>
      </c>
      <c r="X158" s="43">
        <v>194.24</v>
      </c>
      <c r="Y158" s="43">
        <v>15.21</v>
      </c>
    </row>
    <row r="159" spans="1:25" ht="15.75">
      <c r="A159" s="39">
        <v>9</v>
      </c>
      <c r="B159" s="43">
        <v>3.82</v>
      </c>
      <c r="C159" s="43">
        <v>0.33</v>
      </c>
      <c r="D159" s="43">
        <v>0.78</v>
      </c>
      <c r="E159" s="43">
        <v>0.46</v>
      </c>
      <c r="F159" s="43">
        <v>3.57</v>
      </c>
      <c r="G159" s="43">
        <v>37.48</v>
      </c>
      <c r="H159" s="43">
        <v>16.06</v>
      </c>
      <c r="I159" s="43">
        <v>48.72</v>
      </c>
      <c r="J159" s="43">
        <v>34.29</v>
      </c>
      <c r="K159" s="43">
        <v>0.03</v>
      </c>
      <c r="L159" s="43">
        <v>28.98</v>
      </c>
      <c r="M159" s="43">
        <v>11.97</v>
      </c>
      <c r="N159" s="43">
        <v>40.92</v>
      </c>
      <c r="O159" s="43">
        <v>4.63</v>
      </c>
      <c r="P159" s="43">
        <v>0.02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</row>
    <row r="160" spans="1:25" ht="15.75">
      <c r="A160" s="39">
        <v>10</v>
      </c>
      <c r="B160" s="43">
        <v>11.53</v>
      </c>
      <c r="C160" s="43">
        <v>6.83</v>
      </c>
      <c r="D160" s="43">
        <v>3.65</v>
      </c>
      <c r="E160" s="43">
        <v>1.63</v>
      </c>
      <c r="F160" s="43">
        <v>3.91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</row>
    <row r="161" spans="1:25" ht="15.75">
      <c r="A161" s="39">
        <v>11</v>
      </c>
      <c r="B161" s="43">
        <v>0.01</v>
      </c>
      <c r="C161" s="43">
        <v>0</v>
      </c>
      <c r="D161" s="43">
        <v>5.87</v>
      </c>
      <c r="E161" s="43">
        <v>4.43</v>
      </c>
      <c r="F161" s="43">
        <v>5.71</v>
      </c>
      <c r="G161" s="43">
        <v>0</v>
      </c>
      <c r="H161" s="43">
        <v>0</v>
      </c>
      <c r="I161" s="43">
        <v>0</v>
      </c>
      <c r="J161" s="43">
        <v>4.67</v>
      </c>
      <c r="K161" s="43">
        <v>85.99</v>
      </c>
      <c r="L161" s="43">
        <v>99.67</v>
      </c>
      <c r="M161" s="43">
        <v>37.19</v>
      </c>
      <c r="N161" s="43">
        <v>29.74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0.01</v>
      </c>
      <c r="Y161" s="43">
        <v>0.01</v>
      </c>
    </row>
    <row r="162" spans="1:25" ht="15.75">
      <c r="A162" s="39">
        <v>12</v>
      </c>
      <c r="B162" s="43">
        <v>0.02</v>
      </c>
      <c r="C162" s="43">
        <v>0</v>
      </c>
      <c r="D162" s="43">
        <v>0</v>
      </c>
      <c r="E162" s="43">
        <v>0.02</v>
      </c>
      <c r="F162" s="43">
        <v>0</v>
      </c>
      <c r="G162" s="43">
        <v>0</v>
      </c>
      <c r="H162" s="43">
        <v>0</v>
      </c>
      <c r="I162" s="43">
        <v>0</v>
      </c>
      <c r="J162" s="43">
        <v>5.72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0.33</v>
      </c>
      <c r="S162" s="43">
        <v>8.21</v>
      </c>
      <c r="T162" s="43">
        <v>5.32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</row>
    <row r="163" spans="1:25" ht="15.75">
      <c r="A163" s="39">
        <v>13</v>
      </c>
      <c r="B163" s="43">
        <v>0.2</v>
      </c>
      <c r="C163" s="43">
        <v>0</v>
      </c>
      <c r="D163" s="43">
        <v>0</v>
      </c>
      <c r="E163" s="43">
        <v>0</v>
      </c>
      <c r="F163" s="43">
        <v>0.03</v>
      </c>
      <c r="G163" s="43">
        <v>0</v>
      </c>
      <c r="H163" s="43">
        <v>19.01</v>
      </c>
      <c r="I163" s="43">
        <v>0</v>
      </c>
      <c r="J163" s="43">
        <v>1</v>
      </c>
      <c r="K163" s="43">
        <v>0.04</v>
      </c>
      <c r="L163" s="43">
        <v>0.02</v>
      </c>
      <c r="M163" s="43">
        <v>0</v>
      </c>
      <c r="N163" s="43">
        <v>0</v>
      </c>
      <c r="O163" s="43">
        <v>0</v>
      </c>
      <c r="P163" s="43">
        <v>0</v>
      </c>
      <c r="Q163" s="43">
        <v>0.01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</row>
    <row r="164" spans="1:25" ht="15.75">
      <c r="A164" s="39">
        <v>14</v>
      </c>
      <c r="B164" s="43">
        <v>0</v>
      </c>
      <c r="C164" s="43">
        <v>0.09</v>
      </c>
      <c r="D164" s="43">
        <v>0</v>
      </c>
      <c r="E164" s="43">
        <v>0</v>
      </c>
      <c r="F164" s="43">
        <v>0</v>
      </c>
      <c r="G164" s="43">
        <v>8.74</v>
      </c>
      <c r="H164" s="43">
        <v>14.6</v>
      </c>
      <c r="I164" s="43">
        <v>28.38</v>
      </c>
      <c r="J164" s="43">
        <v>1.32</v>
      </c>
      <c r="K164" s="43">
        <v>0</v>
      </c>
      <c r="L164" s="43">
        <v>13</v>
      </c>
      <c r="M164" s="43">
        <v>90.4</v>
      </c>
      <c r="N164" s="43">
        <v>1.51</v>
      </c>
      <c r="O164" s="43">
        <v>1.65</v>
      </c>
      <c r="P164" s="43">
        <v>1.94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2.33</v>
      </c>
      <c r="X164" s="43">
        <v>0</v>
      </c>
      <c r="Y164" s="43">
        <v>0</v>
      </c>
    </row>
    <row r="165" spans="1:25" ht="15.75">
      <c r="A165" s="39">
        <v>15</v>
      </c>
      <c r="B165" s="43">
        <v>1.59</v>
      </c>
      <c r="C165" s="43">
        <v>0.23</v>
      </c>
      <c r="D165" s="43">
        <v>0</v>
      </c>
      <c r="E165" s="43">
        <v>0</v>
      </c>
      <c r="F165" s="43">
        <v>0</v>
      </c>
      <c r="G165" s="43">
        <v>11.55</v>
      </c>
      <c r="H165" s="43">
        <v>10.16</v>
      </c>
      <c r="I165" s="43">
        <v>9.49</v>
      </c>
      <c r="J165" s="43">
        <v>55.31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0.02</v>
      </c>
      <c r="X165" s="43">
        <v>0</v>
      </c>
      <c r="Y165" s="43">
        <v>0</v>
      </c>
    </row>
    <row r="166" spans="1:25" ht="15.75">
      <c r="A166" s="39">
        <v>16</v>
      </c>
      <c r="B166" s="43">
        <v>0</v>
      </c>
      <c r="C166" s="43">
        <v>5.24</v>
      </c>
      <c r="D166" s="43">
        <v>2.37</v>
      </c>
      <c r="E166" s="43">
        <v>0</v>
      </c>
      <c r="F166" s="43">
        <v>7.95</v>
      </c>
      <c r="G166" s="43">
        <v>0</v>
      </c>
      <c r="H166" s="43">
        <v>0</v>
      </c>
      <c r="I166" s="43">
        <v>2.8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0.13</v>
      </c>
      <c r="W166" s="43">
        <v>0.01</v>
      </c>
      <c r="X166" s="43">
        <v>5.6</v>
      </c>
      <c r="Y166" s="43">
        <v>6.42</v>
      </c>
    </row>
    <row r="167" spans="1:25" ht="15.75">
      <c r="A167" s="39">
        <v>17</v>
      </c>
      <c r="B167" s="43">
        <v>18.69</v>
      </c>
      <c r="C167" s="43">
        <v>15.97</v>
      </c>
      <c r="D167" s="43">
        <v>10.12</v>
      </c>
      <c r="E167" s="43">
        <v>9.58</v>
      </c>
      <c r="F167" s="43">
        <v>15.3</v>
      </c>
      <c r="G167" s="43">
        <v>21.18</v>
      </c>
      <c r="H167" s="43">
        <v>10.14</v>
      </c>
      <c r="I167" s="43">
        <v>2.96</v>
      </c>
      <c r="J167" s="43">
        <v>0.02</v>
      </c>
      <c r="K167" s="43">
        <v>0</v>
      </c>
      <c r="L167" s="43">
        <v>0.01</v>
      </c>
      <c r="M167" s="43">
        <v>0</v>
      </c>
      <c r="N167" s="43">
        <v>0.61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0.01</v>
      </c>
      <c r="W167" s="43">
        <v>0.01</v>
      </c>
      <c r="X167" s="43">
        <v>0</v>
      </c>
      <c r="Y167" s="43">
        <v>0</v>
      </c>
    </row>
    <row r="168" spans="1:25" ht="15.75">
      <c r="A168" s="39">
        <v>18</v>
      </c>
      <c r="B168" s="43">
        <v>0</v>
      </c>
      <c r="C168" s="43">
        <v>0</v>
      </c>
      <c r="D168" s="43">
        <v>0</v>
      </c>
      <c r="E168" s="43">
        <v>0</v>
      </c>
      <c r="F168" s="43">
        <v>3.61</v>
      </c>
      <c r="G168" s="43">
        <v>10.8</v>
      </c>
      <c r="H168" s="43">
        <v>0</v>
      </c>
      <c r="I168" s="43">
        <v>56.49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0.01</v>
      </c>
      <c r="X168" s="43">
        <v>5.81</v>
      </c>
      <c r="Y168" s="43">
        <v>0</v>
      </c>
    </row>
    <row r="169" spans="1:25" ht="15.75">
      <c r="A169" s="39">
        <v>19</v>
      </c>
      <c r="B169" s="43">
        <v>0.52</v>
      </c>
      <c r="C169" s="43">
        <v>0</v>
      </c>
      <c r="D169" s="43">
        <v>0</v>
      </c>
      <c r="E169" s="43">
        <v>0</v>
      </c>
      <c r="F169" s="43">
        <v>9.92</v>
      </c>
      <c r="G169" s="43">
        <v>36.96</v>
      </c>
      <c r="H169" s="43">
        <v>0.01</v>
      </c>
      <c r="I169" s="43">
        <v>7.83</v>
      </c>
      <c r="J169" s="43">
        <v>6.8</v>
      </c>
      <c r="K169" s="43">
        <v>0.01</v>
      </c>
      <c r="L169" s="43">
        <v>0</v>
      </c>
      <c r="M169" s="43">
        <v>0</v>
      </c>
      <c r="N169" s="43">
        <v>0</v>
      </c>
      <c r="O169" s="43">
        <v>0.05</v>
      </c>
      <c r="P169" s="43">
        <v>0</v>
      </c>
      <c r="Q169" s="43">
        <v>0</v>
      </c>
      <c r="R169" s="43">
        <v>0</v>
      </c>
      <c r="S169" s="43">
        <v>0.5</v>
      </c>
      <c r="T169" s="43">
        <v>0.01</v>
      </c>
      <c r="U169" s="43">
        <v>0</v>
      </c>
      <c r="V169" s="43">
        <v>408.69</v>
      </c>
      <c r="W169" s="43">
        <v>415.53</v>
      </c>
      <c r="X169" s="43">
        <v>0</v>
      </c>
      <c r="Y169" s="43">
        <v>0</v>
      </c>
    </row>
    <row r="170" spans="1:25" ht="15.75">
      <c r="A170" s="39">
        <v>20</v>
      </c>
      <c r="B170" s="43">
        <v>0.02</v>
      </c>
      <c r="C170" s="43">
        <v>0.37</v>
      </c>
      <c r="D170" s="43">
        <v>0</v>
      </c>
      <c r="E170" s="43">
        <v>0</v>
      </c>
      <c r="F170" s="43">
        <v>0</v>
      </c>
      <c r="G170" s="43">
        <v>55.53</v>
      </c>
      <c r="H170" s="43">
        <v>6.25</v>
      </c>
      <c r="I170" s="43">
        <v>0</v>
      </c>
      <c r="J170" s="43">
        <v>0</v>
      </c>
      <c r="K170" s="43">
        <v>0</v>
      </c>
      <c r="L170" s="43">
        <v>2.07</v>
      </c>
      <c r="M170" s="43">
        <v>0</v>
      </c>
      <c r="N170" s="43">
        <v>0</v>
      </c>
      <c r="O170" s="43">
        <v>18.4</v>
      </c>
      <c r="P170" s="43">
        <v>71.54</v>
      </c>
      <c r="Q170" s="43">
        <v>40.44</v>
      </c>
      <c r="R170" s="43">
        <v>0</v>
      </c>
      <c r="S170" s="43">
        <v>34.28</v>
      </c>
      <c r="T170" s="43">
        <v>23.12</v>
      </c>
      <c r="U170" s="43">
        <v>2.93</v>
      </c>
      <c r="V170" s="43">
        <v>0</v>
      </c>
      <c r="W170" s="43">
        <v>0</v>
      </c>
      <c r="X170" s="43">
        <v>13.53</v>
      </c>
      <c r="Y170" s="43">
        <v>0.85</v>
      </c>
    </row>
    <row r="171" spans="1:25" ht="15.75">
      <c r="A171" s="39">
        <v>21</v>
      </c>
      <c r="B171" s="43">
        <v>6.75</v>
      </c>
      <c r="C171" s="43">
        <v>0</v>
      </c>
      <c r="D171" s="43">
        <v>0</v>
      </c>
      <c r="E171" s="43">
        <v>0</v>
      </c>
      <c r="F171" s="43">
        <v>0</v>
      </c>
      <c r="G171" s="43">
        <v>37.11</v>
      </c>
      <c r="H171" s="43">
        <v>10.17</v>
      </c>
      <c r="I171" s="43">
        <v>14.73</v>
      </c>
      <c r="J171" s="43">
        <v>0</v>
      </c>
      <c r="K171" s="43">
        <v>0</v>
      </c>
      <c r="L171" s="43">
        <v>48.79</v>
      </c>
      <c r="M171" s="43">
        <v>7.33</v>
      </c>
      <c r="N171" s="43">
        <v>20.63</v>
      </c>
      <c r="O171" s="43">
        <v>0.01</v>
      </c>
      <c r="P171" s="43">
        <v>0.01</v>
      </c>
      <c r="Q171" s="43">
        <v>0.01</v>
      </c>
      <c r="R171" s="43">
        <v>0.01</v>
      </c>
      <c r="S171" s="43">
        <v>0.18</v>
      </c>
      <c r="T171" s="43">
        <v>0</v>
      </c>
      <c r="U171" s="43">
        <v>0</v>
      </c>
      <c r="V171" s="43">
        <v>9.66</v>
      </c>
      <c r="W171" s="43">
        <v>6.36</v>
      </c>
      <c r="X171" s="43">
        <v>3.09</v>
      </c>
      <c r="Y171" s="43">
        <v>447.78</v>
      </c>
    </row>
    <row r="172" spans="1:25" ht="15.75">
      <c r="A172" s="39">
        <v>22</v>
      </c>
      <c r="B172" s="43">
        <v>10.15</v>
      </c>
      <c r="C172" s="43">
        <v>6.87</v>
      </c>
      <c r="D172" s="43">
        <v>1.51</v>
      </c>
      <c r="E172" s="43">
        <v>1.14</v>
      </c>
      <c r="F172" s="43">
        <v>35.28</v>
      </c>
      <c r="G172" s="43">
        <v>36.55</v>
      </c>
      <c r="H172" s="43">
        <v>40.77</v>
      </c>
      <c r="I172" s="43">
        <v>143.29</v>
      </c>
      <c r="J172" s="43">
        <v>49.12</v>
      </c>
      <c r="K172" s="43">
        <v>100.91</v>
      </c>
      <c r="L172" s="43">
        <v>35.08</v>
      </c>
      <c r="M172" s="43">
        <v>26.21</v>
      </c>
      <c r="N172" s="43">
        <v>105.89</v>
      </c>
      <c r="O172" s="43">
        <v>118</v>
      </c>
      <c r="P172" s="43">
        <v>107.87</v>
      </c>
      <c r="Q172" s="43">
        <v>38.98</v>
      </c>
      <c r="R172" s="43">
        <v>0</v>
      </c>
      <c r="S172" s="43">
        <v>0</v>
      </c>
      <c r="T172" s="43">
        <v>6.32</v>
      </c>
      <c r="U172" s="43">
        <v>32.5</v>
      </c>
      <c r="V172" s="43">
        <v>0</v>
      </c>
      <c r="W172" s="43">
        <v>0</v>
      </c>
      <c r="X172" s="43">
        <v>6.26</v>
      </c>
      <c r="Y172" s="43">
        <v>6.66</v>
      </c>
    </row>
    <row r="173" spans="1:25" ht="15.75">
      <c r="A173" s="39">
        <v>23</v>
      </c>
      <c r="B173" s="43">
        <v>0.27</v>
      </c>
      <c r="C173" s="43">
        <v>0.25</v>
      </c>
      <c r="D173" s="43">
        <v>0.25</v>
      </c>
      <c r="E173" s="43">
        <v>0.27</v>
      </c>
      <c r="F173" s="43">
        <v>4.48</v>
      </c>
      <c r="G173" s="43">
        <v>0</v>
      </c>
      <c r="H173" s="43">
        <v>0.01</v>
      </c>
      <c r="I173" s="43">
        <v>20.67</v>
      </c>
      <c r="J173" s="43">
        <v>14.5</v>
      </c>
      <c r="K173" s="43">
        <v>8.28</v>
      </c>
      <c r="L173" s="43">
        <v>13.37</v>
      </c>
      <c r="M173" s="43">
        <v>80.38</v>
      </c>
      <c r="N173" s="43">
        <v>94.68</v>
      </c>
      <c r="O173" s="43">
        <v>56.36</v>
      </c>
      <c r="P173" s="43">
        <v>0.01</v>
      </c>
      <c r="Q173" s="43">
        <v>5.69</v>
      </c>
      <c r="R173" s="43">
        <v>0.01</v>
      </c>
      <c r="S173" s="43">
        <v>0.45</v>
      </c>
      <c r="T173" s="43">
        <v>0</v>
      </c>
      <c r="U173" s="43">
        <v>0</v>
      </c>
      <c r="V173" s="43">
        <v>0</v>
      </c>
      <c r="W173" s="43">
        <v>0.01</v>
      </c>
      <c r="X173" s="43">
        <v>4.31</v>
      </c>
      <c r="Y173" s="43">
        <v>0</v>
      </c>
    </row>
    <row r="174" spans="1:25" ht="15.75">
      <c r="A174" s="39">
        <v>24</v>
      </c>
      <c r="B174" s="43">
        <v>11.3</v>
      </c>
      <c r="C174" s="43">
        <v>11.35</v>
      </c>
      <c r="D174" s="43">
        <v>19.48</v>
      </c>
      <c r="E174" s="43">
        <v>14.46</v>
      </c>
      <c r="F174" s="43">
        <v>27.98</v>
      </c>
      <c r="G174" s="43">
        <v>24.87</v>
      </c>
      <c r="H174" s="43">
        <v>56.19</v>
      </c>
      <c r="I174" s="43">
        <v>39.93</v>
      </c>
      <c r="J174" s="43">
        <v>21.17</v>
      </c>
      <c r="K174" s="43">
        <v>0.01</v>
      </c>
      <c r="L174" s="43">
        <v>0.02</v>
      </c>
      <c r="M174" s="43">
        <v>46.83</v>
      </c>
      <c r="N174" s="43">
        <v>0</v>
      </c>
      <c r="O174" s="43">
        <v>132.75</v>
      </c>
      <c r="P174" s="43">
        <v>104.68</v>
      </c>
      <c r="Q174" s="43">
        <v>103.07</v>
      </c>
      <c r="R174" s="43">
        <v>0.57</v>
      </c>
      <c r="S174" s="43">
        <v>0.01</v>
      </c>
      <c r="T174" s="43">
        <v>0.01</v>
      </c>
      <c r="U174" s="43">
        <v>0.86</v>
      </c>
      <c r="V174" s="43">
        <v>61.06</v>
      </c>
      <c r="W174" s="43">
        <v>15.18</v>
      </c>
      <c r="X174" s="43">
        <v>5</v>
      </c>
      <c r="Y174" s="43">
        <v>8.56</v>
      </c>
    </row>
    <row r="175" spans="1:25" ht="15.75">
      <c r="A175" s="39">
        <v>25</v>
      </c>
      <c r="B175" s="43">
        <v>7.35</v>
      </c>
      <c r="C175" s="43">
        <v>11.23</v>
      </c>
      <c r="D175" s="43">
        <v>0</v>
      </c>
      <c r="E175" s="43">
        <v>0</v>
      </c>
      <c r="F175" s="43">
        <v>10.45</v>
      </c>
      <c r="G175" s="43">
        <v>27.29</v>
      </c>
      <c r="H175" s="43">
        <v>67.08</v>
      </c>
      <c r="I175" s="43">
        <v>121</v>
      </c>
      <c r="J175" s="43">
        <v>44.02</v>
      </c>
      <c r="K175" s="43">
        <v>53.64</v>
      </c>
      <c r="L175" s="43">
        <v>0.19</v>
      </c>
      <c r="M175" s="43">
        <v>5.95</v>
      </c>
      <c r="N175" s="43">
        <v>67.53</v>
      </c>
      <c r="O175" s="43">
        <v>99.44</v>
      </c>
      <c r="P175" s="43">
        <v>106.96</v>
      </c>
      <c r="Q175" s="43">
        <v>120.24</v>
      </c>
      <c r="R175" s="43">
        <v>78.29</v>
      </c>
      <c r="S175" s="43">
        <v>11.13</v>
      </c>
      <c r="T175" s="43">
        <v>0.7</v>
      </c>
      <c r="U175" s="43">
        <v>0</v>
      </c>
      <c r="V175" s="43">
        <v>7.58</v>
      </c>
      <c r="W175" s="43">
        <v>23.65</v>
      </c>
      <c r="X175" s="43">
        <v>11.98</v>
      </c>
      <c r="Y175" s="43">
        <v>1.66</v>
      </c>
    </row>
    <row r="176" spans="1:25" ht="15.75">
      <c r="A176" s="39">
        <v>26</v>
      </c>
      <c r="B176" s="43">
        <v>0</v>
      </c>
      <c r="C176" s="43">
        <v>0</v>
      </c>
      <c r="D176" s="43">
        <v>0</v>
      </c>
      <c r="E176" s="43">
        <v>0</v>
      </c>
      <c r="F176" s="43">
        <v>3.61</v>
      </c>
      <c r="G176" s="43">
        <v>14.86</v>
      </c>
      <c r="H176" s="43">
        <v>46.37</v>
      </c>
      <c r="I176" s="43">
        <v>139.24</v>
      </c>
      <c r="J176" s="43">
        <v>226.41</v>
      </c>
      <c r="K176" s="43">
        <v>209.76</v>
      </c>
      <c r="L176" s="43">
        <v>199.2</v>
      </c>
      <c r="M176" s="43">
        <v>139.71</v>
      </c>
      <c r="N176" s="43">
        <v>166.27</v>
      </c>
      <c r="O176" s="43">
        <v>220.13</v>
      </c>
      <c r="P176" s="43">
        <v>173.53</v>
      </c>
      <c r="Q176" s="43">
        <v>112.66</v>
      </c>
      <c r="R176" s="43">
        <v>247.79</v>
      </c>
      <c r="S176" s="43">
        <v>256.34</v>
      </c>
      <c r="T176" s="43">
        <v>86.95</v>
      </c>
      <c r="U176" s="43">
        <v>0</v>
      </c>
      <c r="V176" s="43">
        <v>0</v>
      </c>
      <c r="W176" s="43">
        <v>1.15</v>
      </c>
      <c r="X176" s="43">
        <v>7.07</v>
      </c>
      <c r="Y176" s="43">
        <v>24.62</v>
      </c>
    </row>
    <row r="177" spans="1:25" ht="15.75">
      <c r="A177" s="39">
        <v>27</v>
      </c>
      <c r="B177" s="43">
        <v>17.35</v>
      </c>
      <c r="C177" s="43">
        <v>30.14</v>
      </c>
      <c r="D177" s="43">
        <v>18.9</v>
      </c>
      <c r="E177" s="43">
        <v>25</v>
      </c>
      <c r="F177" s="43">
        <v>82.74</v>
      </c>
      <c r="G177" s="43">
        <v>61.83</v>
      </c>
      <c r="H177" s="43">
        <v>31.65</v>
      </c>
      <c r="I177" s="43">
        <v>129.47</v>
      </c>
      <c r="J177" s="43">
        <v>0.05</v>
      </c>
      <c r="K177" s="43">
        <v>0.01</v>
      </c>
      <c r="L177" s="43">
        <v>113.85</v>
      </c>
      <c r="M177" s="43">
        <v>121.82</v>
      </c>
      <c r="N177" s="43">
        <v>135.55</v>
      </c>
      <c r="O177" s="43">
        <v>193.99</v>
      </c>
      <c r="P177" s="43">
        <v>19.22</v>
      </c>
      <c r="Q177" s="43">
        <v>196.93</v>
      </c>
      <c r="R177" s="43">
        <v>273.95</v>
      </c>
      <c r="S177" s="43">
        <v>237</v>
      </c>
      <c r="T177" s="43">
        <v>148.37</v>
      </c>
      <c r="U177" s="43">
        <v>148.67</v>
      </c>
      <c r="V177" s="43">
        <v>0</v>
      </c>
      <c r="W177" s="43">
        <v>6.83</v>
      </c>
      <c r="X177" s="43">
        <v>0</v>
      </c>
      <c r="Y177" s="43">
        <v>3.16</v>
      </c>
    </row>
    <row r="178" spans="1:25" ht="15.75">
      <c r="A178" s="39">
        <v>28</v>
      </c>
      <c r="B178" s="43">
        <v>2.18</v>
      </c>
      <c r="C178" s="43">
        <v>18.52</v>
      </c>
      <c r="D178" s="43">
        <v>7.43</v>
      </c>
      <c r="E178" s="43">
        <v>0.9</v>
      </c>
      <c r="F178" s="43">
        <v>13.71</v>
      </c>
      <c r="G178" s="43">
        <v>45</v>
      </c>
      <c r="H178" s="43">
        <v>40.8</v>
      </c>
      <c r="I178" s="43">
        <v>85.61</v>
      </c>
      <c r="J178" s="43">
        <v>48.64</v>
      </c>
      <c r="K178" s="43">
        <v>104.27</v>
      </c>
      <c r="L178" s="43">
        <v>212.7</v>
      </c>
      <c r="M178" s="43">
        <v>225.96</v>
      </c>
      <c r="N178" s="43">
        <v>226.01</v>
      </c>
      <c r="O178" s="43">
        <v>196.64</v>
      </c>
      <c r="P178" s="43">
        <v>72.27</v>
      </c>
      <c r="Q178" s="43">
        <v>303.52</v>
      </c>
      <c r="R178" s="43">
        <v>79.44</v>
      </c>
      <c r="S178" s="43">
        <v>283.06</v>
      </c>
      <c r="T178" s="43">
        <v>214.27</v>
      </c>
      <c r="U178" s="43">
        <v>1.17</v>
      </c>
      <c r="V178" s="43">
        <v>0</v>
      </c>
      <c r="W178" s="43">
        <v>49.53</v>
      </c>
      <c r="X178" s="43">
        <v>0</v>
      </c>
      <c r="Y178" s="43">
        <v>0</v>
      </c>
    </row>
    <row r="179" spans="1:25" ht="15.75">
      <c r="A179" s="39">
        <v>29</v>
      </c>
      <c r="B179" s="43">
        <v>3.08</v>
      </c>
      <c r="C179" s="43">
        <v>6.16</v>
      </c>
      <c r="D179" s="43">
        <v>2.32</v>
      </c>
      <c r="E179" s="43">
        <v>1.2</v>
      </c>
      <c r="F179" s="43">
        <v>2.95</v>
      </c>
      <c r="G179" s="43">
        <v>35.29</v>
      </c>
      <c r="H179" s="43">
        <v>34.9</v>
      </c>
      <c r="I179" s="43">
        <v>64.13</v>
      </c>
      <c r="J179" s="43">
        <v>0.04</v>
      </c>
      <c r="K179" s="43">
        <v>30.27</v>
      </c>
      <c r="L179" s="43">
        <v>1.33</v>
      </c>
      <c r="M179" s="43">
        <v>90.01</v>
      </c>
      <c r="N179" s="43">
        <v>89.61</v>
      </c>
      <c r="O179" s="43">
        <v>1.82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3">
        <v>0.03</v>
      </c>
      <c r="Y179" s="43">
        <v>0.04</v>
      </c>
    </row>
    <row r="180" spans="1:25" ht="15.75">
      <c r="A180" s="39">
        <v>30</v>
      </c>
      <c r="B180" s="43">
        <v>0.03</v>
      </c>
      <c r="C180" s="43">
        <v>0.08</v>
      </c>
      <c r="D180" s="43">
        <v>0.1</v>
      </c>
      <c r="E180" s="43">
        <v>0.1</v>
      </c>
      <c r="F180" s="43">
        <v>0</v>
      </c>
      <c r="G180" s="43">
        <v>0.44</v>
      </c>
      <c r="H180" s="43">
        <v>11.99</v>
      </c>
      <c r="I180" s="43">
        <v>25.64</v>
      </c>
      <c r="J180" s="43">
        <v>27.25</v>
      </c>
      <c r="K180" s="43">
        <v>0</v>
      </c>
      <c r="L180" s="43">
        <v>0.05</v>
      </c>
      <c r="M180" s="43">
        <v>0.07</v>
      </c>
      <c r="N180" s="43">
        <v>0.13</v>
      </c>
      <c r="O180" s="43">
        <v>17.85</v>
      </c>
      <c r="P180" s="43">
        <v>49.97</v>
      </c>
      <c r="Q180" s="43">
        <v>75.7</v>
      </c>
      <c r="R180" s="43">
        <v>31.93</v>
      </c>
      <c r="S180" s="43">
        <v>6.94</v>
      </c>
      <c r="T180" s="43">
        <v>56.1</v>
      </c>
      <c r="U180" s="43">
        <v>0</v>
      </c>
      <c r="V180" s="43">
        <v>0.03</v>
      </c>
      <c r="W180" s="43">
        <v>0</v>
      </c>
      <c r="X180" s="43">
        <v>0.32</v>
      </c>
      <c r="Y180" s="43">
        <v>0</v>
      </c>
    </row>
    <row r="181" spans="1:25" ht="15.75" hidden="1" outlineLevel="1">
      <c r="A181" s="39">
        <v>31</v>
      </c>
      <c r="B181" s="43">
        <v>0</v>
      </c>
      <c r="C181" s="43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</row>
    <row r="182" ht="15.75" collapsed="1"/>
    <row r="183" spans="1:25" ht="18.75">
      <c r="A183" s="158" t="s">
        <v>20</v>
      </c>
      <c r="B183" s="159" t="s">
        <v>133</v>
      </c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</row>
    <row r="184" spans="1:25" ht="15.75">
      <c r="A184" s="158"/>
      <c r="B184" s="160" t="s">
        <v>21</v>
      </c>
      <c r="C184" s="160" t="s">
        <v>22</v>
      </c>
      <c r="D184" s="160" t="s">
        <v>23</v>
      </c>
      <c r="E184" s="160" t="s">
        <v>24</v>
      </c>
      <c r="F184" s="160" t="s">
        <v>25</v>
      </c>
      <c r="G184" s="160" t="s">
        <v>26</v>
      </c>
      <c r="H184" s="160" t="s">
        <v>27</v>
      </c>
      <c r="I184" s="160" t="s">
        <v>28</v>
      </c>
      <c r="J184" s="160" t="s">
        <v>29</v>
      </c>
      <c r="K184" s="160" t="s">
        <v>30</v>
      </c>
      <c r="L184" s="160" t="s">
        <v>31</v>
      </c>
      <c r="M184" s="160" t="s">
        <v>32</v>
      </c>
      <c r="N184" s="160" t="s">
        <v>33</v>
      </c>
      <c r="O184" s="160" t="s">
        <v>34</v>
      </c>
      <c r="P184" s="160" t="s">
        <v>35</v>
      </c>
      <c r="Q184" s="160" t="s">
        <v>36</v>
      </c>
      <c r="R184" s="160" t="s">
        <v>37</v>
      </c>
      <c r="S184" s="160" t="s">
        <v>38</v>
      </c>
      <c r="T184" s="160" t="s">
        <v>39</v>
      </c>
      <c r="U184" s="160" t="s">
        <v>40</v>
      </c>
      <c r="V184" s="160" t="s">
        <v>41</v>
      </c>
      <c r="W184" s="160" t="s">
        <v>42</v>
      </c>
      <c r="X184" s="160" t="s">
        <v>43</v>
      </c>
      <c r="Y184" s="160" t="s">
        <v>44</v>
      </c>
    </row>
    <row r="185" spans="1:25" ht="15.75">
      <c r="A185" s="39">
        <v>1</v>
      </c>
      <c r="B185" s="43">
        <v>33.33</v>
      </c>
      <c r="C185" s="43">
        <v>0.66</v>
      </c>
      <c r="D185" s="43">
        <v>0.02</v>
      </c>
      <c r="E185" s="43">
        <v>0.02</v>
      </c>
      <c r="F185" s="43">
        <v>0</v>
      </c>
      <c r="G185" s="43">
        <v>0.1</v>
      </c>
      <c r="H185" s="43">
        <v>0</v>
      </c>
      <c r="I185" s="43">
        <v>1.43</v>
      </c>
      <c r="J185" s="43">
        <v>158.68</v>
      </c>
      <c r="K185" s="43">
        <v>79.52</v>
      </c>
      <c r="L185" s="43">
        <v>15.54</v>
      </c>
      <c r="M185" s="43">
        <v>117.36</v>
      </c>
      <c r="N185" s="43">
        <v>161.89</v>
      </c>
      <c r="O185" s="43">
        <v>11.46</v>
      </c>
      <c r="P185" s="43">
        <v>126.39</v>
      </c>
      <c r="Q185" s="43">
        <v>63.81</v>
      </c>
      <c r="R185" s="43">
        <v>341.06</v>
      </c>
      <c r="S185" s="43">
        <v>139.33</v>
      </c>
      <c r="T185" s="43">
        <v>106.74</v>
      </c>
      <c r="U185" s="43">
        <v>134.41</v>
      </c>
      <c r="V185" s="43">
        <v>20.39</v>
      </c>
      <c r="W185" s="43">
        <v>0.04</v>
      </c>
      <c r="X185" s="43">
        <v>2.79</v>
      </c>
      <c r="Y185" s="43">
        <v>27.97</v>
      </c>
    </row>
    <row r="186" spans="1:25" ht="15.75">
      <c r="A186" s="39">
        <v>2</v>
      </c>
      <c r="B186" s="43">
        <v>7.35</v>
      </c>
      <c r="C186" s="43">
        <v>0</v>
      </c>
      <c r="D186" s="43">
        <v>0.31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0.04</v>
      </c>
      <c r="K186" s="43">
        <v>25.68</v>
      </c>
      <c r="L186" s="43">
        <v>73.06</v>
      </c>
      <c r="M186" s="43">
        <v>0.16</v>
      </c>
      <c r="N186" s="43">
        <v>184.59</v>
      </c>
      <c r="O186" s="43">
        <v>218.05</v>
      </c>
      <c r="P186" s="43">
        <v>87.34</v>
      </c>
      <c r="Q186" s="43">
        <v>99.61</v>
      </c>
      <c r="R186" s="43">
        <v>103.79</v>
      </c>
      <c r="S186" s="43">
        <v>117.66</v>
      </c>
      <c r="T186" s="43">
        <v>93.53</v>
      </c>
      <c r="U186" s="43">
        <v>65.9</v>
      </c>
      <c r="V186" s="43">
        <v>27.02</v>
      </c>
      <c r="W186" s="43">
        <v>150.52</v>
      </c>
      <c r="X186" s="43">
        <v>124.36</v>
      </c>
      <c r="Y186" s="43">
        <v>187.18</v>
      </c>
    </row>
    <row r="187" spans="1:25" ht="15.75">
      <c r="A187" s="39">
        <v>3</v>
      </c>
      <c r="B187" s="43">
        <v>4.02</v>
      </c>
      <c r="C187" s="43">
        <v>0</v>
      </c>
      <c r="D187" s="43">
        <v>0</v>
      </c>
      <c r="E187" s="43">
        <v>4.39</v>
      </c>
      <c r="F187" s="43">
        <v>47.2</v>
      </c>
      <c r="G187" s="43">
        <v>0</v>
      </c>
      <c r="H187" s="43">
        <v>0</v>
      </c>
      <c r="I187" s="43">
        <v>0</v>
      </c>
      <c r="J187" s="43">
        <v>0</v>
      </c>
      <c r="K187" s="43">
        <v>16.18</v>
      </c>
      <c r="L187" s="43">
        <v>0</v>
      </c>
      <c r="M187" s="43">
        <v>71.73</v>
      </c>
      <c r="N187" s="43">
        <v>55.26</v>
      </c>
      <c r="O187" s="43">
        <v>64.24</v>
      </c>
      <c r="P187" s="43">
        <v>62.79</v>
      </c>
      <c r="Q187" s="43">
        <v>60.56</v>
      </c>
      <c r="R187" s="43">
        <v>12.65</v>
      </c>
      <c r="S187" s="43">
        <v>6.28</v>
      </c>
      <c r="T187" s="43">
        <v>23.91</v>
      </c>
      <c r="U187" s="43">
        <v>0.55</v>
      </c>
      <c r="V187" s="43">
        <v>26.68</v>
      </c>
      <c r="W187" s="43">
        <v>89.29</v>
      </c>
      <c r="X187" s="43">
        <v>69.48</v>
      </c>
      <c r="Y187" s="43">
        <v>89.67</v>
      </c>
    </row>
    <row r="188" spans="1:25" ht="15.75">
      <c r="A188" s="39">
        <v>4</v>
      </c>
      <c r="B188" s="43">
        <v>0.85</v>
      </c>
      <c r="C188" s="43">
        <v>0.05</v>
      </c>
      <c r="D188" s="43">
        <v>758.23</v>
      </c>
      <c r="E188" s="43">
        <v>730.64</v>
      </c>
      <c r="F188" s="43">
        <v>24.6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5.81</v>
      </c>
      <c r="M188" s="43">
        <v>27.8</v>
      </c>
      <c r="N188" s="43">
        <v>0</v>
      </c>
      <c r="O188" s="43">
        <v>1.85</v>
      </c>
      <c r="P188" s="43">
        <v>116.14</v>
      </c>
      <c r="Q188" s="43">
        <v>4.3</v>
      </c>
      <c r="R188" s="43">
        <v>0</v>
      </c>
      <c r="S188" s="43">
        <v>26.23</v>
      </c>
      <c r="T188" s="43">
        <v>172.9</v>
      </c>
      <c r="U188" s="43">
        <v>130.43</v>
      </c>
      <c r="V188" s="43">
        <v>0.54</v>
      </c>
      <c r="W188" s="43">
        <v>66.13</v>
      </c>
      <c r="X188" s="43">
        <v>147.56</v>
      </c>
      <c r="Y188" s="43">
        <v>134.67</v>
      </c>
    </row>
    <row r="189" spans="1:25" ht="15.75">
      <c r="A189" s="39">
        <v>5</v>
      </c>
      <c r="B189" s="43">
        <v>761.76</v>
      </c>
      <c r="C189" s="43">
        <v>753.43</v>
      </c>
      <c r="D189" s="43">
        <v>17.69</v>
      </c>
      <c r="E189" s="43">
        <v>0</v>
      </c>
      <c r="F189" s="43">
        <v>144.23</v>
      </c>
      <c r="G189" s="43">
        <v>0</v>
      </c>
      <c r="H189" s="43">
        <v>0</v>
      </c>
      <c r="I189" s="43">
        <v>0.92</v>
      </c>
      <c r="J189" s="43">
        <v>25.66</v>
      </c>
      <c r="K189" s="43">
        <v>78.31</v>
      </c>
      <c r="L189" s="43">
        <v>26.14</v>
      </c>
      <c r="M189" s="43">
        <v>253.77</v>
      </c>
      <c r="N189" s="43">
        <v>3.49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4.15</v>
      </c>
      <c r="U189" s="43">
        <v>219.08</v>
      </c>
      <c r="V189" s="43">
        <v>0</v>
      </c>
      <c r="W189" s="43">
        <v>0</v>
      </c>
      <c r="X189" s="43">
        <v>0</v>
      </c>
      <c r="Y189" s="43">
        <v>0</v>
      </c>
    </row>
    <row r="190" spans="1:25" ht="15.75">
      <c r="A190" s="39">
        <v>6</v>
      </c>
      <c r="B190" s="43">
        <v>12.97</v>
      </c>
      <c r="C190" s="43">
        <v>7.14</v>
      </c>
      <c r="D190" s="43">
        <v>20.23</v>
      </c>
      <c r="E190" s="43">
        <v>131.6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136.68</v>
      </c>
      <c r="L190" s="43">
        <v>19.82</v>
      </c>
      <c r="M190" s="43">
        <v>1</v>
      </c>
      <c r="N190" s="43">
        <v>32.08</v>
      </c>
      <c r="O190" s="43">
        <v>0.97</v>
      </c>
      <c r="P190" s="43">
        <v>0</v>
      </c>
      <c r="Q190" s="43">
        <v>0</v>
      </c>
      <c r="R190" s="43">
        <v>0</v>
      </c>
      <c r="S190" s="43">
        <v>2.95</v>
      </c>
      <c r="T190" s="43">
        <v>0</v>
      </c>
      <c r="U190" s="43">
        <v>2.26</v>
      </c>
      <c r="V190" s="43">
        <v>0</v>
      </c>
      <c r="W190" s="43">
        <v>0</v>
      </c>
      <c r="X190" s="43">
        <v>9.4</v>
      </c>
      <c r="Y190" s="43">
        <v>1.34</v>
      </c>
    </row>
    <row r="191" spans="1:25" ht="15.75">
      <c r="A191" s="39">
        <v>7</v>
      </c>
      <c r="B191" s="43">
        <v>2.09</v>
      </c>
      <c r="C191" s="43">
        <v>2.77</v>
      </c>
      <c r="D191" s="43">
        <v>11.76</v>
      </c>
      <c r="E191" s="43">
        <v>13.1</v>
      </c>
      <c r="F191" s="43">
        <v>1.65</v>
      </c>
      <c r="G191" s="43">
        <v>0.01</v>
      </c>
      <c r="H191" s="43">
        <v>0</v>
      </c>
      <c r="I191" s="43">
        <v>0</v>
      </c>
      <c r="J191" s="43">
        <v>6.35</v>
      </c>
      <c r="K191" s="43">
        <v>168.13</v>
      </c>
      <c r="L191" s="43">
        <v>184.32</v>
      </c>
      <c r="M191" s="43">
        <v>238.8</v>
      </c>
      <c r="N191" s="43">
        <v>237.58</v>
      </c>
      <c r="O191" s="43">
        <v>164.49</v>
      </c>
      <c r="P191" s="43">
        <v>2.35</v>
      </c>
      <c r="Q191" s="43">
        <v>123.84</v>
      </c>
      <c r="R191" s="43">
        <v>0.03</v>
      </c>
      <c r="S191" s="43">
        <v>0.02</v>
      </c>
      <c r="T191" s="43">
        <v>9.91</v>
      </c>
      <c r="U191" s="43">
        <v>80.04</v>
      </c>
      <c r="V191" s="43">
        <v>1.98</v>
      </c>
      <c r="W191" s="43">
        <v>6.12</v>
      </c>
      <c r="X191" s="43">
        <v>26.04</v>
      </c>
      <c r="Y191" s="43">
        <v>10.33</v>
      </c>
    </row>
    <row r="192" spans="1:25" ht="15.75">
      <c r="A192" s="39">
        <v>8</v>
      </c>
      <c r="B192" s="43">
        <v>0.01</v>
      </c>
      <c r="C192" s="43">
        <v>29.46</v>
      </c>
      <c r="D192" s="43">
        <v>140.05</v>
      </c>
      <c r="E192" s="43">
        <v>722.2</v>
      </c>
      <c r="F192" s="43">
        <v>36.07</v>
      </c>
      <c r="G192" s="43">
        <v>0.03</v>
      </c>
      <c r="H192" s="43">
        <v>0</v>
      </c>
      <c r="I192" s="43">
        <v>0.2</v>
      </c>
      <c r="J192" s="43">
        <v>0</v>
      </c>
      <c r="K192" s="43">
        <v>27.89</v>
      </c>
      <c r="L192" s="43">
        <v>65.27</v>
      </c>
      <c r="M192" s="43">
        <v>69.68</v>
      </c>
      <c r="N192" s="43">
        <v>130.86</v>
      </c>
      <c r="O192" s="43">
        <v>56.95</v>
      </c>
      <c r="P192" s="43">
        <v>52.97</v>
      </c>
      <c r="Q192" s="43">
        <v>78.98</v>
      </c>
      <c r="R192" s="43">
        <v>119.37</v>
      </c>
      <c r="S192" s="43">
        <v>20.87</v>
      </c>
      <c r="T192" s="43">
        <v>218.56</v>
      </c>
      <c r="U192" s="43">
        <v>72.59</v>
      </c>
      <c r="V192" s="43">
        <v>0</v>
      </c>
      <c r="W192" s="43">
        <v>83.26</v>
      </c>
      <c r="X192" s="43">
        <v>0.01</v>
      </c>
      <c r="Y192" s="43">
        <v>0</v>
      </c>
    </row>
    <row r="193" spans="1:25" ht="15.75">
      <c r="A193" s="39">
        <v>9</v>
      </c>
      <c r="B193" s="43">
        <v>48.55</v>
      </c>
      <c r="C193" s="43">
        <v>5.13</v>
      </c>
      <c r="D193" s="43">
        <v>18.84</v>
      </c>
      <c r="E193" s="43">
        <v>20.29</v>
      </c>
      <c r="F193" s="43">
        <v>0.47</v>
      </c>
      <c r="G193" s="43">
        <v>0.05</v>
      </c>
      <c r="H193" s="43">
        <v>0.05</v>
      </c>
      <c r="I193" s="43">
        <v>0</v>
      </c>
      <c r="J193" s="43">
        <v>0</v>
      </c>
      <c r="K193" s="43">
        <v>69.55</v>
      </c>
      <c r="L193" s="43">
        <v>160.64</v>
      </c>
      <c r="M193" s="43">
        <v>165.17</v>
      </c>
      <c r="N193" s="43">
        <v>126.08</v>
      </c>
      <c r="O193" s="43">
        <v>3.59</v>
      </c>
      <c r="P193" s="43">
        <v>25.82</v>
      </c>
      <c r="Q193" s="43">
        <v>11.57</v>
      </c>
      <c r="R193" s="43">
        <v>26.23</v>
      </c>
      <c r="S193" s="43">
        <v>62.05</v>
      </c>
      <c r="T193" s="43">
        <v>365.75</v>
      </c>
      <c r="U193" s="43">
        <v>221.24</v>
      </c>
      <c r="V193" s="43">
        <v>138.23</v>
      </c>
      <c r="W193" s="43">
        <v>164.54</v>
      </c>
      <c r="X193" s="43">
        <v>214.8</v>
      </c>
      <c r="Y193" s="43">
        <v>261.56</v>
      </c>
    </row>
    <row r="194" spans="1:25" ht="15.75">
      <c r="A194" s="39">
        <v>10</v>
      </c>
      <c r="B194" s="43">
        <v>169.6</v>
      </c>
      <c r="C194" s="43">
        <v>62.35</v>
      </c>
      <c r="D194" s="43">
        <v>47.9</v>
      </c>
      <c r="E194" s="43">
        <v>22.99</v>
      </c>
      <c r="F194" s="43">
        <v>13.37</v>
      </c>
      <c r="G194" s="43">
        <v>86.22</v>
      </c>
      <c r="H194" s="43">
        <v>86.12</v>
      </c>
      <c r="I194" s="43">
        <v>70.61</v>
      </c>
      <c r="J194" s="43">
        <v>128.06</v>
      </c>
      <c r="K194" s="43">
        <v>275.6</v>
      </c>
      <c r="L194" s="43">
        <v>126.98</v>
      </c>
      <c r="M194" s="43">
        <v>173.22</v>
      </c>
      <c r="N194" s="43">
        <v>296.21</v>
      </c>
      <c r="O194" s="43">
        <v>147.97</v>
      </c>
      <c r="P194" s="43">
        <v>155.09</v>
      </c>
      <c r="Q194" s="43">
        <v>246.43</v>
      </c>
      <c r="R194" s="43">
        <v>204.56</v>
      </c>
      <c r="S194" s="43">
        <v>191.62</v>
      </c>
      <c r="T194" s="43">
        <v>221.11</v>
      </c>
      <c r="U194" s="43">
        <v>114.98</v>
      </c>
      <c r="V194" s="43">
        <v>39.31</v>
      </c>
      <c r="W194" s="43">
        <v>106.3</v>
      </c>
      <c r="X194" s="43">
        <v>156.4</v>
      </c>
      <c r="Y194" s="43">
        <v>95.14</v>
      </c>
    </row>
    <row r="195" spans="1:25" ht="15.75">
      <c r="A195" s="39">
        <v>11</v>
      </c>
      <c r="B195" s="43">
        <v>40.25</v>
      </c>
      <c r="C195" s="43">
        <v>85.17</v>
      </c>
      <c r="D195" s="43">
        <v>66.52</v>
      </c>
      <c r="E195" s="43">
        <v>70.05</v>
      </c>
      <c r="F195" s="43">
        <v>65.5</v>
      </c>
      <c r="G195" s="43">
        <v>32.18</v>
      </c>
      <c r="H195" s="43">
        <v>17.83</v>
      </c>
      <c r="I195" s="43">
        <v>55.13</v>
      </c>
      <c r="J195" s="43">
        <v>0.17</v>
      </c>
      <c r="K195" s="43">
        <v>124.8</v>
      </c>
      <c r="L195" s="43">
        <v>121.53</v>
      </c>
      <c r="M195" s="43">
        <v>0</v>
      </c>
      <c r="N195" s="43">
        <v>0</v>
      </c>
      <c r="O195" s="43">
        <v>11.04</v>
      </c>
      <c r="P195" s="43">
        <v>41.74</v>
      </c>
      <c r="Q195" s="43">
        <v>158.03</v>
      </c>
      <c r="R195" s="43">
        <v>131.96</v>
      </c>
      <c r="S195" s="43">
        <v>71.31</v>
      </c>
      <c r="T195" s="43">
        <v>273.46</v>
      </c>
      <c r="U195" s="43">
        <v>272.52</v>
      </c>
      <c r="V195" s="43">
        <v>171.89</v>
      </c>
      <c r="W195" s="43">
        <v>213.28</v>
      </c>
      <c r="X195" s="43">
        <v>183.52</v>
      </c>
      <c r="Y195" s="43">
        <v>131.45</v>
      </c>
    </row>
    <row r="196" spans="1:25" ht="15.75">
      <c r="A196" s="39">
        <v>12</v>
      </c>
      <c r="B196" s="43">
        <v>83.94</v>
      </c>
      <c r="C196" s="43">
        <v>36.35</v>
      </c>
      <c r="D196" s="43">
        <v>101.01</v>
      </c>
      <c r="E196" s="43">
        <v>141.25</v>
      </c>
      <c r="F196" s="43">
        <v>113.41</v>
      </c>
      <c r="G196" s="43">
        <v>68.81</v>
      </c>
      <c r="H196" s="43">
        <v>104.42</v>
      </c>
      <c r="I196" s="43">
        <v>260.3</v>
      </c>
      <c r="J196" s="43">
        <v>0.05</v>
      </c>
      <c r="K196" s="43">
        <v>98.37</v>
      </c>
      <c r="L196" s="43">
        <v>189.77</v>
      </c>
      <c r="M196" s="43">
        <v>205.19</v>
      </c>
      <c r="N196" s="43">
        <v>141.66</v>
      </c>
      <c r="O196" s="43">
        <v>19.29</v>
      </c>
      <c r="P196" s="43">
        <v>16.93</v>
      </c>
      <c r="Q196" s="43">
        <v>42.59</v>
      </c>
      <c r="R196" s="43">
        <v>2.56</v>
      </c>
      <c r="S196" s="43">
        <v>0</v>
      </c>
      <c r="T196" s="43">
        <v>0</v>
      </c>
      <c r="U196" s="43">
        <v>29.24</v>
      </c>
      <c r="V196" s="43">
        <v>14.98</v>
      </c>
      <c r="W196" s="43">
        <v>175.85</v>
      </c>
      <c r="X196" s="43">
        <v>142.1</v>
      </c>
      <c r="Y196" s="43">
        <v>280.01</v>
      </c>
    </row>
    <row r="197" spans="1:25" ht="15.75">
      <c r="A197" s="39">
        <v>13</v>
      </c>
      <c r="B197" s="43">
        <v>54.36</v>
      </c>
      <c r="C197" s="43">
        <v>125.69</v>
      </c>
      <c r="D197" s="43">
        <v>129.45</v>
      </c>
      <c r="E197" s="43">
        <v>412.49</v>
      </c>
      <c r="F197" s="43">
        <v>731.78</v>
      </c>
      <c r="G197" s="43">
        <v>18.08</v>
      </c>
      <c r="H197" s="43">
        <v>0</v>
      </c>
      <c r="I197" s="43">
        <v>20.89</v>
      </c>
      <c r="J197" s="43">
        <v>1.21</v>
      </c>
      <c r="K197" s="43">
        <v>8.32</v>
      </c>
      <c r="L197" s="43">
        <v>13.97</v>
      </c>
      <c r="M197" s="43">
        <v>96.79</v>
      </c>
      <c r="N197" s="43">
        <v>265.18</v>
      </c>
      <c r="O197" s="43">
        <v>468.58</v>
      </c>
      <c r="P197" s="43">
        <v>313.28</v>
      </c>
      <c r="Q197" s="43">
        <v>464.4</v>
      </c>
      <c r="R197" s="43">
        <v>197.11</v>
      </c>
      <c r="S197" s="43">
        <v>159.09</v>
      </c>
      <c r="T197" s="43">
        <v>135.99</v>
      </c>
      <c r="U197" s="43">
        <v>120.8</v>
      </c>
      <c r="V197" s="43">
        <v>142.19</v>
      </c>
      <c r="W197" s="43">
        <v>122.99</v>
      </c>
      <c r="X197" s="43">
        <v>108.45</v>
      </c>
      <c r="Y197" s="43">
        <v>333.2</v>
      </c>
    </row>
    <row r="198" spans="1:25" ht="15.75">
      <c r="A198" s="39">
        <v>14</v>
      </c>
      <c r="B198" s="43">
        <v>120.54</v>
      </c>
      <c r="C198" s="43">
        <v>17.69</v>
      </c>
      <c r="D198" s="43">
        <v>148.72</v>
      </c>
      <c r="E198" s="43">
        <v>736.39</v>
      </c>
      <c r="F198" s="43">
        <v>90.75</v>
      </c>
      <c r="G198" s="43">
        <v>0</v>
      </c>
      <c r="H198" s="43">
        <v>0</v>
      </c>
      <c r="I198" s="43">
        <v>0</v>
      </c>
      <c r="J198" s="43">
        <v>4.36</v>
      </c>
      <c r="K198" s="43">
        <v>179.88</v>
      </c>
      <c r="L198" s="43">
        <v>0</v>
      </c>
      <c r="M198" s="43">
        <v>0</v>
      </c>
      <c r="N198" s="43">
        <v>184.97</v>
      </c>
      <c r="O198" s="43">
        <v>176</v>
      </c>
      <c r="P198" s="43">
        <v>157.49</v>
      </c>
      <c r="Q198" s="43">
        <v>265.7</v>
      </c>
      <c r="R198" s="43">
        <v>283.16</v>
      </c>
      <c r="S198" s="43">
        <v>56.33</v>
      </c>
      <c r="T198" s="43">
        <v>264.32</v>
      </c>
      <c r="U198" s="43">
        <v>118.45</v>
      </c>
      <c r="V198" s="43">
        <v>157.4</v>
      </c>
      <c r="W198" s="43">
        <v>224.98</v>
      </c>
      <c r="X198" s="43">
        <v>88.6</v>
      </c>
      <c r="Y198" s="43">
        <v>395.65</v>
      </c>
    </row>
    <row r="199" spans="1:25" ht="15.75">
      <c r="A199" s="39">
        <v>15</v>
      </c>
      <c r="B199" s="43">
        <v>30.27</v>
      </c>
      <c r="C199" s="43">
        <v>17.91</v>
      </c>
      <c r="D199" s="43">
        <v>23.49</v>
      </c>
      <c r="E199" s="43">
        <v>266.71</v>
      </c>
      <c r="F199" s="43">
        <v>418.94</v>
      </c>
      <c r="G199" s="43">
        <v>0</v>
      </c>
      <c r="H199" s="43">
        <v>0</v>
      </c>
      <c r="I199" s="43">
        <v>0</v>
      </c>
      <c r="J199" s="43">
        <v>0</v>
      </c>
      <c r="K199" s="43">
        <v>82.06</v>
      </c>
      <c r="L199" s="43">
        <v>285.83</v>
      </c>
      <c r="M199" s="43">
        <v>496.13</v>
      </c>
      <c r="N199" s="43">
        <v>38.58</v>
      </c>
      <c r="O199" s="43">
        <v>411.21</v>
      </c>
      <c r="P199" s="43">
        <v>225.31</v>
      </c>
      <c r="Q199" s="43">
        <v>598.94</v>
      </c>
      <c r="R199" s="43">
        <v>512.13</v>
      </c>
      <c r="S199" s="43">
        <v>154.85</v>
      </c>
      <c r="T199" s="43">
        <v>372.96</v>
      </c>
      <c r="U199" s="43">
        <v>117.4</v>
      </c>
      <c r="V199" s="43">
        <v>418.45</v>
      </c>
      <c r="W199" s="43">
        <v>43.04</v>
      </c>
      <c r="X199" s="43">
        <v>343.96</v>
      </c>
      <c r="Y199" s="43">
        <v>314.17</v>
      </c>
    </row>
    <row r="200" spans="1:25" ht="15.75">
      <c r="A200" s="39">
        <v>16</v>
      </c>
      <c r="B200" s="43">
        <v>94.13</v>
      </c>
      <c r="C200" s="43">
        <v>78.39</v>
      </c>
      <c r="D200" s="43">
        <v>56.16</v>
      </c>
      <c r="E200" s="43">
        <v>85.41</v>
      </c>
      <c r="F200" s="43">
        <v>171.42</v>
      </c>
      <c r="G200" s="43">
        <v>74.38</v>
      </c>
      <c r="H200" s="43">
        <v>65.4</v>
      </c>
      <c r="I200" s="43">
        <v>1.84</v>
      </c>
      <c r="J200" s="43">
        <v>109.14</v>
      </c>
      <c r="K200" s="43">
        <v>139.71</v>
      </c>
      <c r="L200" s="43">
        <v>110.87</v>
      </c>
      <c r="M200" s="43">
        <v>120.97</v>
      </c>
      <c r="N200" s="43">
        <v>97.07</v>
      </c>
      <c r="O200" s="43">
        <v>61.47</v>
      </c>
      <c r="P200" s="43">
        <v>55.96</v>
      </c>
      <c r="Q200" s="43">
        <v>54.87</v>
      </c>
      <c r="R200" s="43">
        <v>67.51</v>
      </c>
      <c r="S200" s="43">
        <v>71.38</v>
      </c>
      <c r="T200" s="43">
        <v>43.58</v>
      </c>
      <c r="U200" s="43">
        <v>38.69</v>
      </c>
      <c r="V200" s="43">
        <v>10.58</v>
      </c>
      <c r="W200" s="43">
        <v>115.54</v>
      </c>
      <c r="X200" s="43">
        <v>123.04</v>
      </c>
      <c r="Y200" s="43">
        <v>103.64</v>
      </c>
    </row>
    <row r="201" spans="1:25" ht="15.75">
      <c r="A201" s="39">
        <v>17</v>
      </c>
      <c r="B201" s="43">
        <v>25.09</v>
      </c>
      <c r="C201" s="43">
        <v>26.16</v>
      </c>
      <c r="D201" s="43">
        <v>18.36</v>
      </c>
      <c r="E201" s="43">
        <v>5.5</v>
      </c>
      <c r="F201" s="43">
        <v>0.02</v>
      </c>
      <c r="G201" s="43">
        <v>0</v>
      </c>
      <c r="H201" s="43">
        <v>0</v>
      </c>
      <c r="I201" s="43">
        <v>0.51</v>
      </c>
      <c r="J201" s="43">
        <v>133.84</v>
      </c>
      <c r="K201" s="43">
        <v>18.32</v>
      </c>
      <c r="L201" s="43">
        <v>34.53</v>
      </c>
      <c r="M201" s="43">
        <v>120.08</v>
      </c>
      <c r="N201" s="43">
        <v>4.28</v>
      </c>
      <c r="O201" s="43">
        <v>90.36</v>
      </c>
      <c r="P201" s="43">
        <v>38.22</v>
      </c>
      <c r="Q201" s="43">
        <v>39.07</v>
      </c>
      <c r="R201" s="43">
        <v>66.35</v>
      </c>
      <c r="S201" s="43">
        <v>21.09</v>
      </c>
      <c r="T201" s="43">
        <v>45.59</v>
      </c>
      <c r="U201" s="43">
        <v>29.48</v>
      </c>
      <c r="V201" s="43">
        <v>62.11</v>
      </c>
      <c r="W201" s="43">
        <v>77.7</v>
      </c>
      <c r="X201" s="43">
        <v>181.84</v>
      </c>
      <c r="Y201" s="43">
        <v>146.29</v>
      </c>
    </row>
    <row r="202" spans="1:25" ht="15.75">
      <c r="A202" s="39">
        <v>18</v>
      </c>
      <c r="B202" s="43">
        <v>54.55</v>
      </c>
      <c r="C202" s="43">
        <v>36.47</v>
      </c>
      <c r="D202" s="43">
        <v>19.01</v>
      </c>
      <c r="E202" s="43">
        <v>753.11</v>
      </c>
      <c r="F202" s="43">
        <v>0.19</v>
      </c>
      <c r="G202" s="43">
        <v>0.01</v>
      </c>
      <c r="H202" s="43">
        <v>50.07</v>
      </c>
      <c r="I202" s="43">
        <v>0</v>
      </c>
      <c r="J202" s="43">
        <v>68.24</v>
      </c>
      <c r="K202" s="43">
        <v>178.83</v>
      </c>
      <c r="L202" s="43">
        <v>159.15</v>
      </c>
      <c r="M202" s="43">
        <v>175.84</v>
      </c>
      <c r="N202" s="43">
        <v>179.15</v>
      </c>
      <c r="O202" s="43">
        <v>172.74</v>
      </c>
      <c r="P202" s="43">
        <v>242.28</v>
      </c>
      <c r="Q202" s="43">
        <v>226.15</v>
      </c>
      <c r="R202" s="43">
        <v>235.94</v>
      </c>
      <c r="S202" s="43">
        <v>142.62</v>
      </c>
      <c r="T202" s="43">
        <v>105.7</v>
      </c>
      <c r="U202" s="43">
        <v>115.64</v>
      </c>
      <c r="V202" s="43">
        <v>164.49</v>
      </c>
      <c r="W202" s="43">
        <v>285.36</v>
      </c>
      <c r="X202" s="43">
        <v>136.06</v>
      </c>
      <c r="Y202" s="43">
        <v>237.61</v>
      </c>
    </row>
    <row r="203" spans="1:25" ht="15.75">
      <c r="A203" s="39">
        <v>19</v>
      </c>
      <c r="B203" s="43">
        <v>20.87</v>
      </c>
      <c r="C203" s="43">
        <v>150.21</v>
      </c>
      <c r="D203" s="43">
        <v>451.31</v>
      </c>
      <c r="E203" s="43">
        <v>419.21</v>
      </c>
      <c r="F203" s="43">
        <v>3.27</v>
      </c>
      <c r="G203" s="43">
        <v>0</v>
      </c>
      <c r="H203" s="43">
        <v>13.11</v>
      </c>
      <c r="I203" s="43">
        <v>0</v>
      </c>
      <c r="J203" s="43">
        <v>0</v>
      </c>
      <c r="K203" s="43">
        <v>29.85</v>
      </c>
      <c r="L203" s="43">
        <v>110.94</v>
      </c>
      <c r="M203" s="43">
        <v>161.3</v>
      </c>
      <c r="N203" s="43">
        <v>122.5</v>
      </c>
      <c r="O203" s="43">
        <v>19.65</v>
      </c>
      <c r="P203" s="43">
        <v>77.75</v>
      </c>
      <c r="Q203" s="43">
        <v>142.13</v>
      </c>
      <c r="R203" s="43">
        <v>117.04</v>
      </c>
      <c r="S203" s="43">
        <v>8.37</v>
      </c>
      <c r="T203" s="43">
        <v>48.02</v>
      </c>
      <c r="U203" s="43">
        <v>182.4</v>
      </c>
      <c r="V203" s="43">
        <v>35.86</v>
      </c>
      <c r="W203" s="43">
        <v>0</v>
      </c>
      <c r="X203" s="43">
        <v>238.85</v>
      </c>
      <c r="Y203" s="43">
        <v>230.81</v>
      </c>
    </row>
    <row r="204" spans="1:25" ht="15.75">
      <c r="A204" s="39">
        <v>20</v>
      </c>
      <c r="B204" s="43">
        <v>111.34</v>
      </c>
      <c r="C204" s="43">
        <v>77.98</v>
      </c>
      <c r="D204" s="43">
        <v>44.37</v>
      </c>
      <c r="E204" s="43">
        <v>149.98</v>
      </c>
      <c r="F204" s="43">
        <v>733.78</v>
      </c>
      <c r="G204" s="43">
        <v>0</v>
      </c>
      <c r="H204" s="43">
        <v>0</v>
      </c>
      <c r="I204" s="43">
        <v>25.14</v>
      </c>
      <c r="J204" s="43">
        <v>265.36</v>
      </c>
      <c r="K204" s="43">
        <v>83.3</v>
      </c>
      <c r="L204" s="43">
        <v>0.65</v>
      </c>
      <c r="M204" s="43">
        <v>31.04</v>
      </c>
      <c r="N204" s="43">
        <v>421.6</v>
      </c>
      <c r="O204" s="43">
        <v>0</v>
      </c>
      <c r="P204" s="43">
        <v>0</v>
      </c>
      <c r="Q204" s="43">
        <v>0</v>
      </c>
      <c r="R204" s="43">
        <v>189.19</v>
      </c>
      <c r="S204" s="43">
        <v>0</v>
      </c>
      <c r="T204" s="43">
        <v>1.89</v>
      </c>
      <c r="U204" s="43">
        <v>1.34</v>
      </c>
      <c r="V204" s="43">
        <v>22.12</v>
      </c>
      <c r="W204" s="43">
        <v>100.27</v>
      </c>
      <c r="X204" s="43">
        <v>0.15</v>
      </c>
      <c r="Y204" s="43">
        <v>54.24</v>
      </c>
    </row>
    <row r="205" spans="1:25" ht="15.75">
      <c r="A205" s="39">
        <v>21</v>
      </c>
      <c r="B205" s="43">
        <v>12.62</v>
      </c>
      <c r="C205" s="43">
        <v>75.58</v>
      </c>
      <c r="D205" s="43">
        <v>93.88</v>
      </c>
      <c r="E205" s="43">
        <v>344.28</v>
      </c>
      <c r="F205" s="43">
        <v>733.52</v>
      </c>
      <c r="G205" s="43">
        <v>0</v>
      </c>
      <c r="H205" s="43">
        <v>0</v>
      </c>
      <c r="I205" s="43">
        <v>0</v>
      </c>
      <c r="J205" s="43">
        <v>53.15</v>
      </c>
      <c r="K205" s="43">
        <v>69.34</v>
      </c>
      <c r="L205" s="43">
        <v>0</v>
      </c>
      <c r="M205" s="43">
        <v>0</v>
      </c>
      <c r="N205" s="43">
        <v>0</v>
      </c>
      <c r="O205" s="43">
        <v>32.42</v>
      </c>
      <c r="P205" s="43">
        <v>18.77</v>
      </c>
      <c r="Q205" s="43">
        <v>19.47</v>
      </c>
      <c r="R205" s="43">
        <v>15.55</v>
      </c>
      <c r="S205" s="43">
        <v>2.35</v>
      </c>
      <c r="T205" s="43">
        <v>46.42</v>
      </c>
      <c r="U205" s="43">
        <v>171.4</v>
      </c>
      <c r="V205" s="43">
        <v>0</v>
      </c>
      <c r="W205" s="43">
        <v>11.45</v>
      </c>
      <c r="X205" s="43">
        <v>34.98</v>
      </c>
      <c r="Y205" s="43">
        <v>0.2</v>
      </c>
    </row>
    <row r="206" spans="1:25" ht="15.75">
      <c r="A206" s="39">
        <v>22</v>
      </c>
      <c r="B206" s="43">
        <v>33.23</v>
      </c>
      <c r="C206" s="43">
        <v>6.77</v>
      </c>
      <c r="D206" s="43">
        <v>18.64</v>
      </c>
      <c r="E206" s="43">
        <v>1.17</v>
      </c>
      <c r="F206" s="43">
        <v>0</v>
      </c>
      <c r="G206" s="43">
        <v>0</v>
      </c>
      <c r="H206" s="43">
        <v>0</v>
      </c>
      <c r="I206" s="43">
        <v>0</v>
      </c>
      <c r="J206" s="43">
        <v>0.97</v>
      </c>
      <c r="K206" s="43">
        <v>0</v>
      </c>
      <c r="L206" s="43">
        <v>1.68</v>
      </c>
      <c r="M206" s="43">
        <v>0.97</v>
      </c>
      <c r="N206" s="43">
        <v>4.53</v>
      </c>
      <c r="O206" s="43">
        <v>55.8</v>
      </c>
      <c r="P206" s="43">
        <v>47.06</v>
      </c>
      <c r="Q206" s="43">
        <v>0</v>
      </c>
      <c r="R206" s="43">
        <v>80.2</v>
      </c>
      <c r="S206" s="43">
        <v>25.75</v>
      </c>
      <c r="T206" s="43">
        <v>0</v>
      </c>
      <c r="U206" s="43">
        <v>0</v>
      </c>
      <c r="V206" s="43">
        <v>64.07</v>
      </c>
      <c r="W206" s="43">
        <v>69.45</v>
      </c>
      <c r="X206" s="43">
        <v>104.53</v>
      </c>
      <c r="Y206" s="43">
        <v>98.62</v>
      </c>
    </row>
    <row r="207" spans="1:25" ht="15.75">
      <c r="A207" s="39">
        <v>23</v>
      </c>
      <c r="B207" s="43">
        <v>40.11</v>
      </c>
      <c r="C207" s="43">
        <v>15.52</v>
      </c>
      <c r="D207" s="43">
        <v>22.73</v>
      </c>
      <c r="E207" s="43">
        <v>48.33</v>
      </c>
      <c r="F207" s="43">
        <v>25.56</v>
      </c>
      <c r="G207" s="43">
        <v>50.03</v>
      </c>
      <c r="H207" s="43">
        <v>53.28</v>
      </c>
      <c r="I207" s="43">
        <v>0</v>
      </c>
      <c r="J207" s="43">
        <v>0.02</v>
      </c>
      <c r="K207" s="43">
        <v>355.03</v>
      </c>
      <c r="L207" s="43">
        <v>301.21</v>
      </c>
      <c r="M207" s="43">
        <v>111.91</v>
      </c>
      <c r="N207" s="43">
        <v>109.28</v>
      </c>
      <c r="O207" s="43">
        <v>6.44</v>
      </c>
      <c r="P207" s="43">
        <v>23.68</v>
      </c>
      <c r="Q207" s="43">
        <v>1.18</v>
      </c>
      <c r="R207" s="43">
        <v>32.91</v>
      </c>
      <c r="S207" s="43">
        <v>6.32</v>
      </c>
      <c r="T207" s="43">
        <v>115.03</v>
      </c>
      <c r="U207" s="43">
        <v>105.78</v>
      </c>
      <c r="V207" s="43">
        <v>138.43</v>
      </c>
      <c r="W207" s="43">
        <v>104.12</v>
      </c>
      <c r="X207" s="43">
        <v>28.04</v>
      </c>
      <c r="Y207" s="43">
        <v>189.26</v>
      </c>
    </row>
    <row r="208" spans="1:25" ht="15.75">
      <c r="A208" s="39">
        <v>24</v>
      </c>
      <c r="B208" s="43">
        <v>24.11</v>
      </c>
      <c r="C208" s="43">
        <v>79.54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0.01</v>
      </c>
      <c r="K208" s="43">
        <v>16.98</v>
      </c>
      <c r="L208" s="43">
        <v>18.63</v>
      </c>
      <c r="M208" s="43">
        <v>0</v>
      </c>
      <c r="N208" s="43">
        <v>14.98</v>
      </c>
      <c r="O208" s="43">
        <v>0</v>
      </c>
      <c r="P208" s="43">
        <v>0</v>
      </c>
      <c r="Q208" s="43">
        <v>0</v>
      </c>
      <c r="R208" s="43">
        <v>18.45</v>
      </c>
      <c r="S208" s="43">
        <v>56.94</v>
      </c>
      <c r="T208" s="43">
        <v>136.79</v>
      </c>
      <c r="U208" s="43">
        <v>6.08</v>
      </c>
      <c r="V208" s="43">
        <v>0</v>
      </c>
      <c r="W208" s="43">
        <v>3.1</v>
      </c>
      <c r="X208" s="43">
        <v>51.05</v>
      </c>
      <c r="Y208" s="43">
        <v>72.09</v>
      </c>
    </row>
    <row r="209" spans="1:25" ht="15.75">
      <c r="A209" s="39">
        <v>25</v>
      </c>
      <c r="B209" s="43">
        <v>6.71</v>
      </c>
      <c r="C209" s="43">
        <v>45.37</v>
      </c>
      <c r="D209" s="43">
        <v>769.5</v>
      </c>
      <c r="E209" s="43">
        <v>768.77</v>
      </c>
      <c r="F209" s="43">
        <v>2.37</v>
      </c>
      <c r="G209" s="43">
        <v>0.57</v>
      </c>
      <c r="H209" s="43">
        <v>0</v>
      </c>
      <c r="I209" s="43">
        <v>0</v>
      </c>
      <c r="J209" s="43">
        <v>3.66</v>
      </c>
      <c r="K209" s="43">
        <v>4.18</v>
      </c>
      <c r="L209" s="43">
        <v>187.98</v>
      </c>
      <c r="M209" s="43">
        <v>90.46</v>
      </c>
      <c r="N209" s="43">
        <v>3.8</v>
      </c>
      <c r="O209" s="43">
        <v>2.27</v>
      </c>
      <c r="P209" s="43">
        <v>1.77</v>
      </c>
      <c r="Q209" s="43">
        <v>0.53</v>
      </c>
      <c r="R209" s="43">
        <v>2.12</v>
      </c>
      <c r="S209" s="43">
        <v>27.05</v>
      </c>
      <c r="T209" s="43">
        <v>113.41</v>
      </c>
      <c r="U209" s="43">
        <v>33.63</v>
      </c>
      <c r="V209" s="43">
        <v>0.02</v>
      </c>
      <c r="W209" s="43">
        <v>21.67</v>
      </c>
      <c r="X209" s="43">
        <v>53.55</v>
      </c>
      <c r="Y209" s="43">
        <v>92.33</v>
      </c>
    </row>
    <row r="210" spans="1:25" ht="15.75">
      <c r="A210" s="39">
        <v>26</v>
      </c>
      <c r="B210" s="43">
        <v>45.9</v>
      </c>
      <c r="C210" s="43">
        <v>129.04</v>
      </c>
      <c r="D210" s="43">
        <v>120.72</v>
      </c>
      <c r="E210" s="43">
        <v>393.47</v>
      </c>
      <c r="F210" s="43">
        <v>1.61</v>
      </c>
      <c r="G210" s="43">
        <v>0.02</v>
      </c>
      <c r="H210" s="43">
        <v>0.02</v>
      </c>
      <c r="I210" s="43">
        <v>0</v>
      </c>
      <c r="J210" s="43">
        <v>0</v>
      </c>
      <c r="K210" s="43">
        <v>0</v>
      </c>
      <c r="L210" s="43">
        <v>0.01</v>
      </c>
      <c r="M210" s="43">
        <v>0.01</v>
      </c>
      <c r="N210" s="43">
        <v>0</v>
      </c>
      <c r="O210" s="43">
        <v>0.01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80.16</v>
      </c>
      <c r="V210" s="43">
        <v>64.76</v>
      </c>
      <c r="W210" s="43">
        <v>2.55</v>
      </c>
      <c r="X210" s="43">
        <v>28.89</v>
      </c>
      <c r="Y210" s="43">
        <v>0.09</v>
      </c>
    </row>
    <row r="211" spans="1:25" ht="15.75">
      <c r="A211" s="39">
        <v>27</v>
      </c>
      <c r="B211" s="43">
        <v>83.65</v>
      </c>
      <c r="C211" s="43">
        <v>0</v>
      </c>
      <c r="D211" s="43">
        <v>0.09</v>
      </c>
      <c r="E211" s="43">
        <v>0.04</v>
      </c>
      <c r="F211" s="43">
        <v>0</v>
      </c>
      <c r="G211" s="43">
        <v>0</v>
      </c>
      <c r="H211" s="43">
        <v>0</v>
      </c>
      <c r="I211" s="43">
        <v>0</v>
      </c>
      <c r="J211" s="43">
        <v>12.37</v>
      </c>
      <c r="K211" s="43">
        <v>59.56</v>
      </c>
      <c r="L211" s="43">
        <v>0</v>
      </c>
      <c r="M211" s="43">
        <v>0.01</v>
      </c>
      <c r="N211" s="43">
        <v>0.01</v>
      </c>
      <c r="O211" s="43">
        <v>0.01</v>
      </c>
      <c r="P211" s="43">
        <v>1.08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43.56</v>
      </c>
      <c r="W211" s="43">
        <v>0</v>
      </c>
      <c r="X211" s="43">
        <v>61.13</v>
      </c>
      <c r="Y211" s="43">
        <v>0.03</v>
      </c>
    </row>
    <row r="212" spans="1:25" ht="15.75">
      <c r="A212" s="39">
        <v>28</v>
      </c>
      <c r="B212" s="43">
        <v>77.56</v>
      </c>
      <c r="C212" s="43">
        <v>0</v>
      </c>
      <c r="D212" s="43">
        <v>0</v>
      </c>
      <c r="E212" s="43">
        <v>16.43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7.11</v>
      </c>
      <c r="Q212" s="43">
        <v>81.26</v>
      </c>
      <c r="R212" s="43">
        <v>9.95</v>
      </c>
      <c r="S212" s="43">
        <v>89.92</v>
      </c>
      <c r="T212" s="43">
        <v>0</v>
      </c>
      <c r="U212" s="43">
        <v>9.84</v>
      </c>
      <c r="V212" s="43">
        <v>31.62</v>
      </c>
      <c r="W212" s="43">
        <v>0</v>
      </c>
      <c r="X212" s="43">
        <v>56.04</v>
      </c>
      <c r="Y212" s="43">
        <v>77.55</v>
      </c>
    </row>
    <row r="213" spans="1:25" ht="15.75">
      <c r="A213" s="39">
        <v>29</v>
      </c>
      <c r="B213" s="43">
        <v>0.55</v>
      </c>
      <c r="C213" s="43">
        <v>0</v>
      </c>
      <c r="D213" s="43">
        <v>0.33</v>
      </c>
      <c r="E213" s="43">
        <v>3.52</v>
      </c>
      <c r="F213" s="43">
        <v>0.06</v>
      </c>
      <c r="G213" s="43">
        <v>0</v>
      </c>
      <c r="H213" s="43">
        <v>0</v>
      </c>
      <c r="I213" s="43">
        <v>0</v>
      </c>
      <c r="J213" s="43">
        <v>32.24</v>
      </c>
      <c r="K213" s="43">
        <v>0</v>
      </c>
      <c r="L213" s="43">
        <v>6.2</v>
      </c>
      <c r="M213" s="43">
        <v>0</v>
      </c>
      <c r="N213" s="43">
        <v>0</v>
      </c>
      <c r="O213" s="43">
        <v>3.92</v>
      </c>
      <c r="P213" s="43">
        <v>73.2</v>
      </c>
      <c r="Q213" s="43">
        <v>94.05</v>
      </c>
      <c r="R213" s="43">
        <v>65.64</v>
      </c>
      <c r="S213" s="43">
        <v>53.59</v>
      </c>
      <c r="T213" s="43">
        <v>172.05</v>
      </c>
      <c r="U213" s="43">
        <v>175.43</v>
      </c>
      <c r="V213" s="43">
        <v>185.62</v>
      </c>
      <c r="W213" s="43">
        <v>155.1</v>
      </c>
      <c r="X213" s="43">
        <v>30.8</v>
      </c>
      <c r="Y213" s="43">
        <v>45.11</v>
      </c>
    </row>
    <row r="214" spans="1:25" ht="15.75">
      <c r="A214" s="39">
        <v>30</v>
      </c>
      <c r="B214" s="43">
        <v>28.16</v>
      </c>
      <c r="C214" s="43">
        <v>18.06</v>
      </c>
      <c r="D214" s="43">
        <v>14.75</v>
      </c>
      <c r="E214" s="43">
        <v>16.25</v>
      </c>
      <c r="F214" s="43">
        <v>35.67</v>
      </c>
      <c r="G214" s="43">
        <v>9.18</v>
      </c>
      <c r="H214" s="43">
        <v>0.1</v>
      </c>
      <c r="I214" s="43">
        <v>0</v>
      </c>
      <c r="J214" s="43">
        <v>0</v>
      </c>
      <c r="K214" s="43">
        <v>78.73</v>
      </c>
      <c r="L214" s="43">
        <v>30.31</v>
      </c>
      <c r="M214" s="43">
        <v>27.79</v>
      </c>
      <c r="N214" s="43">
        <v>22.15</v>
      </c>
      <c r="O214" s="43">
        <v>0</v>
      </c>
      <c r="P214" s="43">
        <v>0</v>
      </c>
      <c r="Q214" s="43">
        <v>0</v>
      </c>
      <c r="R214" s="43">
        <v>0</v>
      </c>
      <c r="S214" s="43">
        <v>0.07</v>
      </c>
      <c r="T214" s="43">
        <v>0</v>
      </c>
      <c r="U214" s="43">
        <v>90.76</v>
      </c>
      <c r="V214" s="43">
        <v>30.12</v>
      </c>
      <c r="W214" s="43">
        <v>32.42</v>
      </c>
      <c r="X214" s="43">
        <v>9.82</v>
      </c>
      <c r="Y214" s="43">
        <v>106.41</v>
      </c>
    </row>
    <row r="215" spans="1:25" ht="15.75" hidden="1" outlineLevel="1">
      <c r="A215" s="39">
        <v>31</v>
      </c>
      <c r="B215" s="43">
        <v>0</v>
      </c>
      <c r="C215" s="43">
        <v>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</row>
    <row r="216" spans="1:25" ht="15.75" collapsed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5" ht="15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 t="s">
        <v>137</v>
      </c>
      <c r="O217" s="144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ht="35.25" customHeight="1">
      <c r="A218" s="122" t="s">
        <v>135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3">
        <v>4.56</v>
      </c>
      <c r="O218" s="123"/>
      <c r="P218" s="40"/>
      <c r="Q218" s="171"/>
      <c r="R218" s="40"/>
      <c r="S218" s="40"/>
      <c r="T218" s="40"/>
      <c r="U218" s="40"/>
      <c r="V218" s="40"/>
      <c r="W218" s="40"/>
      <c r="X218" s="40"/>
      <c r="Y218" s="40"/>
    </row>
    <row r="219" spans="1:25" ht="32.25" customHeight="1">
      <c r="A219" s="122" t="s">
        <v>134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3">
        <v>219.04</v>
      </c>
      <c r="O219" s="123"/>
      <c r="P219" s="40"/>
      <c r="Q219" s="171"/>
      <c r="R219" s="40"/>
      <c r="S219" s="40"/>
      <c r="T219" s="40"/>
      <c r="U219" s="40"/>
      <c r="V219" s="40"/>
      <c r="W219" s="40"/>
      <c r="X219" s="40"/>
      <c r="Y219" s="40"/>
    </row>
    <row r="220" spans="1:25" ht="15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6" s="38" customFormat="1" ht="15.75">
      <c r="A221" s="107"/>
      <c r="B221" s="132"/>
      <c r="C221" s="132"/>
      <c r="D221" s="132"/>
      <c r="E221" s="132"/>
      <c r="F221" s="132"/>
      <c r="G221" s="132"/>
      <c r="H221" s="132"/>
      <c r="I221" s="132"/>
      <c r="J221" s="142"/>
      <c r="K221" s="104" t="s">
        <v>8</v>
      </c>
      <c r="L221" s="104"/>
      <c r="M221" s="104"/>
      <c r="N221" s="104"/>
      <c r="O221" s="104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s="38" customFormat="1" ht="15.75">
      <c r="A222" s="108"/>
      <c r="B222" s="133"/>
      <c r="C222" s="133"/>
      <c r="D222" s="133"/>
      <c r="E222" s="133"/>
      <c r="F222" s="133"/>
      <c r="G222" s="133"/>
      <c r="H222" s="133"/>
      <c r="I222" s="133"/>
      <c r="J222" s="134"/>
      <c r="K222" s="29" t="s">
        <v>9</v>
      </c>
      <c r="L222" s="29" t="s">
        <v>10</v>
      </c>
      <c r="M222" s="29" t="s">
        <v>11</v>
      </c>
      <c r="N222" s="29" t="s">
        <v>12</v>
      </c>
      <c r="O222" s="29" t="s">
        <v>13</v>
      </c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s="38" customFormat="1" ht="15.75">
      <c r="A223" s="129" t="s">
        <v>50</v>
      </c>
      <c r="B223" s="130"/>
      <c r="C223" s="130"/>
      <c r="D223" s="130"/>
      <c r="E223" s="130"/>
      <c r="F223" s="130"/>
      <c r="G223" s="130"/>
      <c r="H223" s="130"/>
      <c r="I223" s="130"/>
      <c r="J223" s="131"/>
      <c r="K223" s="36">
        <v>3.68</v>
      </c>
      <c r="L223" s="75">
        <v>3.68</v>
      </c>
      <c r="M223" s="75">
        <v>3.68</v>
      </c>
      <c r="N223" s="75">
        <v>3.68</v>
      </c>
      <c r="O223" s="75">
        <v>3.68</v>
      </c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5" spans="1:25" s="38" customFormat="1" ht="18.75">
      <c r="A225" s="158" t="s">
        <v>20</v>
      </c>
      <c r="B225" s="159" t="s">
        <v>158</v>
      </c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</row>
    <row r="226" spans="1:25" s="38" customFormat="1" ht="15.75">
      <c r="A226" s="158"/>
      <c r="B226" s="160" t="s">
        <v>21</v>
      </c>
      <c r="C226" s="160" t="s">
        <v>22</v>
      </c>
      <c r="D226" s="160" t="s">
        <v>23</v>
      </c>
      <c r="E226" s="160" t="s">
        <v>24</v>
      </c>
      <c r="F226" s="160" t="s">
        <v>25</v>
      </c>
      <c r="G226" s="160" t="s">
        <v>26</v>
      </c>
      <c r="H226" s="160" t="s">
        <v>27</v>
      </c>
      <c r="I226" s="160" t="s">
        <v>28</v>
      </c>
      <c r="J226" s="160" t="s">
        <v>29</v>
      </c>
      <c r="K226" s="160" t="s">
        <v>30</v>
      </c>
      <c r="L226" s="160" t="s">
        <v>31</v>
      </c>
      <c r="M226" s="160" t="s">
        <v>32</v>
      </c>
      <c r="N226" s="160" t="s">
        <v>33</v>
      </c>
      <c r="O226" s="160" t="s">
        <v>34</v>
      </c>
      <c r="P226" s="160" t="s">
        <v>35</v>
      </c>
      <c r="Q226" s="160" t="s">
        <v>36</v>
      </c>
      <c r="R226" s="160" t="s">
        <v>37</v>
      </c>
      <c r="S226" s="160" t="s">
        <v>38</v>
      </c>
      <c r="T226" s="160" t="s">
        <v>39</v>
      </c>
      <c r="U226" s="160" t="s">
        <v>40</v>
      </c>
      <c r="V226" s="160" t="s">
        <v>41</v>
      </c>
      <c r="W226" s="160" t="s">
        <v>42</v>
      </c>
      <c r="X226" s="160" t="s">
        <v>43</v>
      </c>
      <c r="Y226" s="160" t="s">
        <v>44</v>
      </c>
    </row>
    <row r="227" spans="1:25" s="38" customFormat="1" ht="15.75">
      <c r="A227" s="39">
        <v>1</v>
      </c>
      <c r="B227" s="74">
        <v>139.49</v>
      </c>
      <c r="C227" s="74">
        <v>132.93</v>
      </c>
      <c r="D227" s="74">
        <v>129.77</v>
      </c>
      <c r="E227" s="74">
        <v>128.83</v>
      </c>
      <c r="F227" s="74">
        <v>134.28</v>
      </c>
      <c r="G227" s="74">
        <v>141.31</v>
      </c>
      <c r="H227" s="74">
        <v>143.66</v>
      </c>
      <c r="I227" s="74">
        <v>151.11</v>
      </c>
      <c r="J227" s="74">
        <v>169.24</v>
      </c>
      <c r="K227" s="74">
        <v>165.51</v>
      </c>
      <c r="L227" s="74">
        <v>145.74</v>
      </c>
      <c r="M227" s="74">
        <v>146.51</v>
      </c>
      <c r="N227" s="74">
        <v>144.27</v>
      </c>
      <c r="O227" s="74">
        <v>144.11</v>
      </c>
      <c r="P227" s="74">
        <v>144.15</v>
      </c>
      <c r="Q227" s="74">
        <v>143.24</v>
      </c>
      <c r="R227" s="74">
        <v>144.29</v>
      </c>
      <c r="S227" s="74">
        <v>146.34</v>
      </c>
      <c r="T227" s="74">
        <v>147.47</v>
      </c>
      <c r="U227" s="74">
        <v>144.32</v>
      </c>
      <c r="V227" s="74">
        <v>144.2</v>
      </c>
      <c r="W227" s="74">
        <v>142.07</v>
      </c>
      <c r="X227" s="74">
        <v>141.03</v>
      </c>
      <c r="Y227" s="74">
        <v>140.41</v>
      </c>
    </row>
    <row r="228" spans="1:25" s="38" customFormat="1" ht="15.75">
      <c r="A228" s="39">
        <v>2</v>
      </c>
      <c r="B228" s="74">
        <v>140.47</v>
      </c>
      <c r="C228" s="74">
        <v>137.51</v>
      </c>
      <c r="D228" s="74">
        <v>136.85</v>
      </c>
      <c r="E228" s="74">
        <v>131.56</v>
      </c>
      <c r="F228" s="74">
        <v>132.23</v>
      </c>
      <c r="G228" s="74">
        <v>138.72</v>
      </c>
      <c r="H228" s="74">
        <v>141.32</v>
      </c>
      <c r="I228" s="74">
        <v>143.05</v>
      </c>
      <c r="J228" s="74">
        <v>165.29</v>
      </c>
      <c r="K228" s="74">
        <v>179.2</v>
      </c>
      <c r="L228" s="74">
        <v>178.66</v>
      </c>
      <c r="M228" s="74">
        <v>178.37</v>
      </c>
      <c r="N228" s="74">
        <v>185.16</v>
      </c>
      <c r="O228" s="74">
        <v>185.29</v>
      </c>
      <c r="P228" s="74">
        <v>178.47</v>
      </c>
      <c r="Q228" s="74">
        <v>177.67</v>
      </c>
      <c r="R228" s="74">
        <v>178.12</v>
      </c>
      <c r="S228" s="74">
        <v>178.51</v>
      </c>
      <c r="T228" s="74">
        <v>178.97</v>
      </c>
      <c r="U228" s="74">
        <v>179.62</v>
      </c>
      <c r="V228" s="74">
        <v>180.32</v>
      </c>
      <c r="W228" s="74">
        <v>173.59</v>
      </c>
      <c r="X228" s="74">
        <v>147.97</v>
      </c>
      <c r="Y228" s="74">
        <v>145.69</v>
      </c>
    </row>
    <row r="229" spans="1:25" s="38" customFormat="1" ht="15.75">
      <c r="A229" s="39">
        <v>3</v>
      </c>
      <c r="B229" s="74">
        <v>137.73</v>
      </c>
      <c r="C229" s="74">
        <v>130.3</v>
      </c>
      <c r="D229" s="74">
        <v>125.25</v>
      </c>
      <c r="E229" s="74">
        <v>122.75</v>
      </c>
      <c r="F229" s="74">
        <v>119.73</v>
      </c>
      <c r="G229" s="74">
        <v>122.56</v>
      </c>
      <c r="H229" s="74">
        <v>129.31</v>
      </c>
      <c r="I229" s="74">
        <v>130.59</v>
      </c>
      <c r="J229" s="74">
        <v>155.75</v>
      </c>
      <c r="K229" s="74">
        <v>180.09</v>
      </c>
      <c r="L229" s="74">
        <v>183.45</v>
      </c>
      <c r="M229" s="74">
        <v>183.99</v>
      </c>
      <c r="N229" s="74">
        <v>180.78</v>
      </c>
      <c r="O229" s="74">
        <v>177.2</v>
      </c>
      <c r="P229" s="74">
        <v>173.93</v>
      </c>
      <c r="Q229" s="74">
        <v>172.82</v>
      </c>
      <c r="R229" s="74">
        <v>173.04</v>
      </c>
      <c r="S229" s="74">
        <v>172.21</v>
      </c>
      <c r="T229" s="74">
        <v>178.81</v>
      </c>
      <c r="U229" s="74">
        <v>178.8</v>
      </c>
      <c r="V229" s="74">
        <v>176.92</v>
      </c>
      <c r="W229" s="74">
        <v>142.52</v>
      </c>
      <c r="X229" s="74">
        <v>141.32</v>
      </c>
      <c r="Y229" s="74">
        <v>145.19</v>
      </c>
    </row>
    <row r="230" spans="1:25" s="38" customFormat="1" ht="15.75">
      <c r="A230" s="39">
        <v>4</v>
      </c>
      <c r="B230" s="74">
        <v>139.51</v>
      </c>
      <c r="C230" s="74">
        <v>126.71</v>
      </c>
      <c r="D230" s="74">
        <v>125.16</v>
      </c>
      <c r="E230" s="74">
        <v>123.64</v>
      </c>
      <c r="F230" s="74">
        <v>125.22</v>
      </c>
      <c r="G230" s="74">
        <v>136.56</v>
      </c>
      <c r="H230" s="74">
        <v>142.35</v>
      </c>
      <c r="I230" s="74">
        <v>145.89</v>
      </c>
      <c r="J230" s="74">
        <v>174.64</v>
      </c>
      <c r="K230" s="74">
        <v>177.05</v>
      </c>
      <c r="L230" s="74">
        <v>174.41</v>
      </c>
      <c r="M230" s="74">
        <v>173.54</v>
      </c>
      <c r="N230" s="74">
        <v>169.62</v>
      </c>
      <c r="O230" s="74">
        <v>170.68</v>
      </c>
      <c r="P230" s="74">
        <v>156.94</v>
      </c>
      <c r="Q230" s="74">
        <v>145.44</v>
      </c>
      <c r="R230" s="74">
        <v>158.14</v>
      </c>
      <c r="S230" s="74">
        <v>170.06</v>
      </c>
      <c r="T230" s="74">
        <v>166.17</v>
      </c>
      <c r="U230" s="74">
        <v>162.98</v>
      </c>
      <c r="V230" s="74">
        <v>143.63</v>
      </c>
      <c r="W230" s="74">
        <v>143.39</v>
      </c>
      <c r="X230" s="74">
        <v>140.4</v>
      </c>
      <c r="Y230" s="74">
        <v>135.76</v>
      </c>
    </row>
    <row r="231" spans="1:25" s="38" customFormat="1" ht="15.75">
      <c r="A231" s="39">
        <v>5</v>
      </c>
      <c r="B231" s="74">
        <v>125.93</v>
      </c>
      <c r="C231" s="74">
        <v>124.07</v>
      </c>
      <c r="D231" s="74">
        <v>106.61</v>
      </c>
      <c r="E231" s="74">
        <v>0.02</v>
      </c>
      <c r="F231" s="74">
        <v>123</v>
      </c>
      <c r="G231" s="74">
        <v>132.01</v>
      </c>
      <c r="H231" s="74">
        <v>139.19</v>
      </c>
      <c r="I231" s="74">
        <v>143.09</v>
      </c>
      <c r="J231" s="74">
        <v>162.62</v>
      </c>
      <c r="K231" s="74">
        <v>162.45</v>
      </c>
      <c r="L231" s="74">
        <v>144.2</v>
      </c>
      <c r="M231" s="74">
        <v>144.07</v>
      </c>
      <c r="N231" s="74">
        <v>142.49</v>
      </c>
      <c r="O231" s="74">
        <v>106.77</v>
      </c>
      <c r="P231" s="74">
        <v>63.78</v>
      </c>
      <c r="Q231" s="74">
        <v>63.66</v>
      </c>
      <c r="R231" s="74">
        <v>109.64</v>
      </c>
      <c r="S231" s="74">
        <v>128.89</v>
      </c>
      <c r="T231" s="74">
        <v>141.51</v>
      </c>
      <c r="U231" s="74">
        <v>141.65</v>
      </c>
      <c r="V231" s="74">
        <v>136.07</v>
      </c>
      <c r="W231" s="74">
        <v>135.31</v>
      </c>
      <c r="X231" s="74">
        <v>132.06</v>
      </c>
      <c r="Y231" s="74">
        <v>126.34</v>
      </c>
    </row>
    <row r="232" spans="1:25" s="38" customFormat="1" ht="15.75">
      <c r="A232" s="39">
        <v>6</v>
      </c>
      <c r="B232" s="74">
        <v>131.05</v>
      </c>
      <c r="C232" s="74">
        <v>119.53</v>
      </c>
      <c r="D232" s="74">
        <v>119.85</v>
      </c>
      <c r="E232" s="74">
        <v>120.47</v>
      </c>
      <c r="F232" s="74">
        <v>122.29</v>
      </c>
      <c r="G232" s="74">
        <v>136.85</v>
      </c>
      <c r="H232" s="74">
        <v>138.44</v>
      </c>
      <c r="I232" s="74">
        <v>154.46</v>
      </c>
      <c r="J232" s="74">
        <v>181.34</v>
      </c>
      <c r="K232" s="74">
        <v>180.37</v>
      </c>
      <c r="L232" s="74">
        <v>176.09</v>
      </c>
      <c r="M232" s="74">
        <v>180.28</v>
      </c>
      <c r="N232" s="74">
        <v>176.04</v>
      </c>
      <c r="O232" s="74">
        <v>179.53</v>
      </c>
      <c r="P232" s="74">
        <v>179.48</v>
      </c>
      <c r="Q232" s="74">
        <v>176.03</v>
      </c>
      <c r="R232" s="74">
        <v>176.46</v>
      </c>
      <c r="S232" s="74">
        <v>184.91</v>
      </c>
      <c r="T232" s="74">
        <v>180.85</v>
      </c>
      <c r="U232" s="74">
        <v>176.35</v>
      </c>
      <c r="V232" s="74">
        <v>150.93</v>
      </c>
      <c r="W232" s="74">
        <v>141.97</v>
      </c>
      <c r="X232" s="74">
        <v>138.29</v>
      </c>
      <c r="Y232" s="74">
        <v>134</v>
      </c>
    </row>
    <row r="233" spans="1:25" s="38" customFormat="1" ht="15.75">
      <c r="A233" s="39">
        <v>7</v>
      </c>
      <c r="B233" s="74">
        <v>131.87</v>
      </c>
      <c r="C233" s="74">
        <v>131.61</v>
      </c>
      <c r="D233" s="74">
        <v>130.34</v>
      </c>
      <c r="E233" s="74">
        <v>131.14</v>
      </c>
      <c r="F233" s="74">
        <v>132.51</v>
      </c>
      <c r="G233" s="74">
        <v>137.12</v>
      </c>
      <c r="H233" s="74">
        <v>138.08</v>
      </c>
      <c r="I233" s="74">
        <v>151.82</v>
      </c>
      <c r="J233" s="74">
        <v>174.22</v>
      </c>
      <c r="K233" s="74">
        <v>175.27</v>
      </c>
      <c r="L233" s="74">
        <v>174.82</v>
      </c>
      <c r="M233" s="74">
        <v>175</v>
      </c>
      <c r="N233" s="74">
        <v>174.8</v>
      </c>
      <c r="O233" s="74">
        <v>171.35</v>
      </c>
      <c r="P233" s="74">
        <v>170.82</v>
      </c>
      <c r="Q233" s="74">
        <v>169.78</v>
      </c>
      <c r="R233" s="74">
        <v>169.65</v>
      </c>
      <c r="S233" s="74">
        <v>172.64</v>
      </c>
      <c r="T233" s="74">
        <v>172.33</v>
      </c>
      <c r="U233" s="74">
        <v>161.7</v>
      </c>
      <c r="V233" s="74">
        <v>142.45</v>
      </c>
      <c r="W233" s="74">
        <v>143.27</v>
      </c>
      <c r="X233" s="74">
        <v>135.06</v>
      </c>
      <c r="Y233" s="74">
        <v>132.58</v>
      </c>
    </row>
    <row r="234" spans="1:25" s="38" customFormat="1" ht="15.75">
      <c r="A234" s="39">
        <v>8</v>
      </c>
      <c r="B234" s="74">
        <v>131.78</v>
      </c>
      <c r="C234" s="74">
        <v>128.36</v>
      </c>
      <c r="D234" s="74">
        <v>127.41</v>
      </c>
      <c r="E234" s="74">
        <v>120.42</v>
      </c>
      <c r="F234" s="74">
        <v>129.38</v>
      </c>
      <c r="G234" s="74">
        <v>133.96</v>
      </c>
      <c r="H234" s="74">
        <v>137.63</v>
      </c>
      <c r="I234" s="74">
        <v>147.7</v>
      </c>
      <c r="J234" s="74">
        <v>163.7</v>
      </c>
      <c r="K234" s="74">
        <v>173.3</v>
      </c>
      <c r="L234" s="74">
        <v>164.99</v>
      </c>
      <c r="M234" s="74">
        <v>164.94</v>
      </c>
      <c r="N234" s="74">
        <v>158.5</v>
      </c>
      <c r="O234" s="74">
        <v>158.2</v>
      </c>
      <c r="P234" s="74">
        <v>157.52</v>
      </c>
      <c r="Q234" s="74">
        <v>154.65</v>
      </c>
      <c r="R234" s="74">
        <v>156.56</v>
      </c>
      <c r="S234" s="74">
        <v>160.09</v>
      </c>
      <c r="T234" s="74">
        <v>163.39</v>
      </c>
      <c r="U234" s="74">
        <v>152.32</v>
      </c>
      <c r="V234" s="74">
        <v>141.49</v>
      </c>
      <c r="W234" s="74">
        <v>139.86</v>
      </c>
      <c r="X234" s="74">
        <v>136.64</v>
      </c>
      <c r="Y234" s="74">
        <v>132.32</v>
      </c>
    </row>
    <row r="235" spans="1:25" s="38" customFormat="1" ht="15.75">
      <c r="A235" s="39">
        <v>9</v>
      </c>
      <c r="B235" s="74">
        <v>133.2</v>
      </c>
      <c r="C235" s="74">
        <v>130.9</v>
      </c>
      <c r="D235" s="74">
        <v>130.9</v>
      </c>
      <c r="E235" s="74">
        <v>131.42</v>
      </c>
      <c r="F235" s="74">
        <v>132.61</v>
      </c>
      <c r="G235" s="74">
        <v>136.41</v>
      </c>
      <c r="H235" s="74">
        <v>145.18</v>
      </c>
      <c r="I235" s="74">
        <v>163.32</v>
      </c>
      <c r="J235" s="74">
        <v>181.21</v>
      </c>
      <c r="K235" s="74">
        <v>191.89</v>
      </c>
      <c r="L235" s="74">
        <v>191.51</v>
      </c>
      <c r="M235" s="74">
        <v>190.38</v>
      </c>
      <c r="N235" s="74">
        <v>183.54</v>
      </c>
      <c r="O235" s="74">
        <v>184.61</v>
      </c>
      <c r="P235" s="74">
        <v>182.6</v>
      </c>
      <c r="Q235" s="74">
        <v>173.42</v>
      </c>
      <c r="R235" s="74">
        <v>175.27</v>
      </c>
      <c r="S235" s="74">
        <v>178.46</v>
      </c>
      <c r="T235" s="74">
        <v>186.3</v>
      </c>
      <c r="U235" s="74">
        <v>177.71</v>
      </c>
      <c r="V235" s="74">
        <v>174.29</v>
      </c>
      <c r="W235" s="74">
        <v>171.14</v>
      </c>
      <c r="X235" s="74">
        <v>152.01</v>
      </c>
      <c r="Y235" s="74">
        <v>141.93</v>
      </c>
    </row>
    <row r="236" spans="1:25" s="38" customFormat="1" ht="15.75">
      <c r="A236" s="39">
        <v>10</v>
      </c>
      <c r="B236" s="74">
        <v>135.75</v>
      </c>
      <c r="C236" s="74">
        <v>134.62</v>
      </c>
      <c r="D236" s="74">
        <v>132.8</v>
      </c>
      <c r="E236" s="74">
        <v>129.2</v>
      </c>
      <c r="F236" s="74">
        <v>129.84</v>
      </c>
      <c r="G236" s="74">
        <v>134.45</v>
      </c>
      <c r="H236" s="74">
        <v>135.03</v>
      </c>
      <c r="I236" s="74">
        <v>139.45</v>
      </c>
      <c r="J236" s="74">
        <v>141.35</v>
      </c>
      <c r="K236" s="74">
        <v>172.27</v>
      </c>
      <c r="L236" s="74">
        <v>172.41</v>
      </c>
      <c r="M236" s="74">
        <v>171.56</v>
      </c>
      <c r="N236" s="74">
        <v>170.73</v>
      </c>
      <c r="O236" s="74">
        <v>170.59</v>
      </c>
      <c r="P236" s="74">
        <v>169.75</v>
      </c>
      <c r="Q236" s="74">
        <v>169.14</v>
      </c>
      <c r="R236" s="74">
        <v>166.24</v>
      </c>
      <c r="S236" s="74">
        <v>159.41</v>
      </c>
      <c r="T236" s="74">
        <v>159.72</v>
      </c>
      <c r="U236" s="74">
        <v>163.25</v>
      </c>
      <c r="V236" s="74">
        <v>167.02</v>
      </c>
      <c r="W236" s="74">
        <v>162.26</v>
      </c>
      <c r="X236" s="74">
        <v>147.37</v>
      </c>
      <c r="Y236" s="74">
        <v>138.67</v>
      </c>
    </row>
    <row r="237" spans="1:25" s="38" customFormat="1" ht="15.75">
      <c r="A237" s="39">
        <v>11</v>
      </c>
      <c r="B237" s="74">
        <v>140.85</v>
      </c>
      <c r="C237" s="74">
        <v>137.44</v>
      </c>
      <c r="D237" s="74">
        <v>132.9</v>
      </c>
      <c r="E237" s="74">
        <v>133.48</v>
      </c>
      <c r="F237" s="74">
        <v>134.02</v>
      </c>
      <c r="G237" s="74">
        <v>138.46</v>
      </c>
      <c r="H237" s="74">
        <v>139.34</v>
      </c>
      <c r="I237" s="74">
        <v>140.73</v>
      </c>
      <c r="J237" s="74">
        <v>149.97</v>
      </c>
      <c r="K237" s="74">
        <v>186.78</v>
      </c>
      <c r="L237" s="74">
        <v>190.1</v>
      </c>
      <c r="M237" s="74">
        <v>179.21</v>
      </c>
      <c r="N237" s="74">
        <v>175.4</v>
      </c>
      <c r="O237" s="74">
        <v>172.79</v>
      </c>
      <c r="P237" s="74">
        <v>171.24</v>
      </c>
      <c r="Q237" s="74">
        <v>171.32</v>
      </c>
      <c r="R237" s="74">
        <v>170.58</v>
      </c>
      <c r="S237" s="74">
        <v>162.53</v>
      </c>
      <c r="T237" s="74">
        <v>167.92</v>
      </c>
      <c r="U237" s="74">
        <v>167.11</v>
      </c>
      <c r="V237" s="74">
        <v>166.36</v>
      </c>
      <c r="W237" s="74">
        <v>159.96</v>
      </c>
      <c r="X237" s="74">
        <v>150.44</v>
      </c>
      <c r="Y237" s="74">
        <v>137.75</v>
      </c>
    </row>
    <row r="238" spans="1:25" s="38" customFormat="1" ht="15.75">
      <c r="A238" s="39">
        <v>12</v>
      </c>
      <c r="B238" s="74">
        <v>135.45</v>
      </c>
      <c r="C238" s="74">
        <v>126.09</v>
      </c>
      <c r="D238" s="74">
        <v>123.77</v>
      </c>
      <c r="E238" s="74">
        <v>122.82</v>
      </c>
      <c r="F238" s="74">
        <v>122.7</v>
      </c>
      <c r="G238" s="74">
        <v>125.52</v>
      </c>
      <c r="H238" s="74">
        <v>127.7</v>
      </c>
      <c r="I238" s="74">
        <v>122.74</v>
      </c>
      <c r="J238" s="74">
        <v>138.45</v>
      </c>
      <c r="K238" s="74">
        <v>140.37</v>
      </c>
      <c r="L238" s="74">
        <v>143.43</v>
      </c>
      <c r="M238" s="74">
        <v>157.47</v>
      </c>
      <c r="N238" s="74">
        <v>141.29</v>
      </c>
      <c r="O238" s="74">
        <v>140.77</v>
      </c>
      <c r="P238" s="74">
        <v>140.88</v>
      </c>
      <c r="Q238" s="74">
        <v>140.67</v>
      </c>
      <c r="R238" s="74">
        <v>140.77</v>
      </c>
      <c r="S238" s="74">
        <v>139.94</v>
      </c>
      <c r="T238" s="74">
        <v>141.12</v>
      </c>
      <c r="U238" s="74">
        <v>142.81</v>
      </c>
      <c r="V238" s="74">
        <v>143.69</v>
      </c>
      <c r="W238" s="74">
        <v>144.91</v>
      </c>
      <c r="X238" s="74">
        <v>138.44</v>
      </c>
      <c r="Y238" s="74">
        <v>135.61</v>
      </c>
    </row>
    <row r="239" spans="1:25" s="38" customFormat="1" ht="15.75">
      <c r="A239" s="39">
        <v>13</v>
      </c>
      <c r="B239" s="74">
        <v>126.67</v>
      </c>
      <c r="C239" s="74">
        <v>124.04</v>
      </c>
      <c r="D239" s="74">
        <v>124.09</v>
      </c>
      <c r="E239" s="74">
        <v>122.9</v>
      </c>
      <c r="F239" s="74">
        <v>123.8</v>
      </c>
      <c r="G239" s="74">
        <v>134.28</v>
      </c>
      <c r="H239" s="74">
        <v>135.36</v>
      </c>
      <c r="I239" s="74">
        <v>140.38</v>
      </c>
      <c r="J239" s="74">
        <v>161.7</v>
      </c>
      <c r="K239" s="74">
        <v>165.22</v>
      </c>
      <c r="L239" s="74">
        <v>162.61</v>
      </c>
      <c r="M239" s="74">
        <v>167.37</v>
      </c>
      <c r="N239" s="74">
        <v>157.31</v>
      </c>
      <c r="O239" s="74">
        <v>164.9</v>
      </c>
      <c r="P239" s="74">
        <v>164.81</v>
      </c>
      <c r="Q239" s="74">
        <v>161.25</v>
      </c>
      <c r="R239" s="74">
        <v>158.92</v>
      </c>
      <c r="S239" s="74">
        <v>154.51</v>
      </c>
      <c r="T239" s="74">
        <v>152.81</v>
      </c>
      <c r="U239" s="74">
        <v>149.53</v>
      </c>
      <c r="V239" s="74">
        <v>139.44</v>
      </c>
      <c r="W239" s="74">
        <v>138.12</v>
      </c>
      <c r="X239" s="74">
        <v>135.39</v>
      </c>
      <c r="Y239" s="74">
        <v>129.96</v>
      </c>
    </row>
    <row r="240" spans="1:25" s="38" customFormat="1" ht="15.75">
      <c r="A240" s="39">
        <v>14</v>
      </c>
      <c r="B240" s="74">
        <v>123.36</v>
      </c>
      <c r="C240" s="74">
        <v>123.18</v>
      </c>
      <c r="D240" s="74">
        <v>122.34</v>
      </c>
      <c r="E240" s="74">
        <v>121.63</v>
      </c>
      <c r="F240" s="74">
        <v>122.6</v>
      </c>
      <c r="G240" s="74">
        <v>134.83</v>
      </c>
      <c r="H240" s="74">
        <v>136.68</v>
      </c>
      <c r="I240" s="74">
        <v>141.36</v>
      </c>
      <c r="J240" s="74">
        <v>163.18</v>
      </c>
      <c r="K240" s="74">
        <v>172.04</v>
      </c>
      <c r="L240" s="74">
        <v>172.47</v>
      </c>
      <c r="M240" s="74">
        <v>172.83</v>
      </c>
      <c r="N240" s="74">
        <v>172.02</v>
      </c>
      <c r="O240" s="74">
        <v>170.59</v>
      </c>
      <c r="P240" s="74">
        <v>167.88</v>
      </c>
      <c r="Q240" s="74">
        <v>162.93</v>
      </c>
      <c r="R240" s="74">
        <v>166.33</v>
      </c>
      <c r="S240" s="74">
        <v>166.87</v>
      </c>
      <c r="T240" s="74">
        <v>163.45</v>
      </c>
      <c r="U240" s="74">
        <v>160.92</v>
      </c>
      <c r="V240" s="74">
        <v>145.31</v>
      </c>
      <c r="W240" s="74">
        <v>140.95</v>
      </c>
      <c r="X240" s="74">
        <v>135.43</v>
      </c>
      <c r="Y240" s="74">
        <v>134.73</v>
      </c>
    </row>
    <row r="241" spans="1:25" s="38" customFormat="1" ht="15.75">
      <c r="A241" s="39">
        <v>15</v>
      </c>
      <c r="B241" s="74">
        <v>127.18</v>
      </c>
      <c r="C241" s="74">
        <v>124.21</v>
      </c>
      <c r="D241" s="74">
        <v>122.35</v>
      </c>
      <c r="E241" s="74">
        <v>122.31</v>
      </c>
      <c r="F241" s="74">
        <v>122.5</v>
      </c>
      <c r="G241" s="74">
        <v>135.22</v>
      </c>
      <c r="H241" s="74">
        <v>137.31</v>
      </c>
      <c r="I241" s="74">
        <v>144.42</v>
      </c>
      <c r="J241" s="74">
        <v>147.7</v>
      </c>
      <c r="K241" s="74">
        <v>154.69</v>
      </c>
      <c r="L241" s="74">
        <v>161.95</v>
      </c>
      <c r="M241" s="74">
        <v>163.18</v>
      </c>
      <c r="N241" s="74">
        <v>162.95</v>
      </c>
      <c r="O241" s="74">
        <v>162.78</v>
      </c>
      <c r="P241" s="74">
        <v>162.39</v>
      </c>
      <c r="Q241" s="74">
        <v>157</v>
      </c>
      <c r="R241" s="74">
        <v>168.54</v>
      </c>
      <c r="S241" s="74">
        <v>172.88</v>
      </c>
      <c r="T241" s="74">
        <v>176.03</v>
      </c>
      <c r="U241" s="74">
        <v>169.25</v>
      </c>
      <c r="V241" s="74">
        <v>158.24</v>
      </c>
      <c r="W241" s="74">
        <v>145</v>
      </c>
      <c r="X241" s="74">
        <v>141.23</v>
      </c>
      <c r="Y241" s="74">
        <v>136.94</v>
      </c>
    </row>
    <row r="242" spans="1:25" s="38" customFormat="1" ht="15.75">
      <c r="A242" s="39">
        <v>16</v>
      </c>
      <c r="B242" s="74">
        <v>138.74</v>
      </c>
      <c r="C242" s="74">
        <v>133.16</v>
      </c>
      <c r="D242" s="74">
        <v>130.82</v>
      </c>
      <c r="E242" s="74">
        <v>131.47</v>
      </c>
      <c r="F242" s="74">
        <v>133.29</v>
      </c>
      <c r="G242" s="74">
        <v>137.85</v>
      </c>
      <c r="H242" s="74">
        <v>138.71</v>
      </c>
      <c r="I242" s="74">
        <v>145.75</v>
      </c>
      <c r="J242" s="74">
        <v>164.1</v>
      </c>
      <c r="K242" s="74">
        <v>169.53</v>
      </c>
      <c r="L242" s="74">
        <v>168.17</v>
      </c>
      <c r="M242" s="74">
        <v>161.49</v>
      </c>
      <c r="N242" s="74">
        <v>159.96</v>
      </c>
      <c r="O242" s="74">
        <v>155.89</v>
      </c>
      <c r="P242" s="74">
        <v>154.12</v>
      </c>
      <c r="Q242" s="74">
        <v>154.27</v>
      </c>
      <c r="R242" s="74">
        <v>154.35</v>
      </c>
      <c r="S242" s="74">
        <v>155.06</v>
      </c>
      <c r="T242" s="74">
        <v>156.56</v>
      </c>
      <c r="U242" s="74">
        <v>157.57</v>
      </c>
      <c r="V242" s="74">
        <v>148.08</v>
      </c>
      <c r="W242" s="74">
        <v>143.94</v>
      </c>
      <c r="X242" s="74">
        <v>141.92</v>
      </c>
      <c r="Y242" s="74">
        <v>136.74</v>
      </c>
    </row>
    <row r="243" spans="1:25" s="38" customFormat="1" ht="15.75">
      <c r="A243" s="39">
        <v>17</v>
      </c>
      <c r="B243" s="74">
        <v>133.92</v>
      </c>
      <c r="C243" s="74">
        <v>132.93</v>
      </c>
      <c r="D243" s="74">
        <v>128.68</v>
      </c>
      <c r="E243" s="74">
        <v>126.08</v>
      </c>
      <c r="F243" s="74">
        <v>127.09</v>
      </c>
      <c r="G243" s="74">
        <v>134.93</v>
      </c>
      <c r="H243" s="74">
        <v>138.38</v>
      </c>
      <c r="I243" s="74">
        <v>140.01</v>
      </c>
      <c r="J243" s="74">
        <v>145.04</v>
      </c>
      <c r="K243" s="74">
        <v>159.7</v>
      </c>
      <c r="L243" s="74">
        <v>156.19</v>
      </c>
      <c r="M243" s="74">
        <v>164.13</v>
      </c>
      <c r="N243" s="74">
        <v>150.33</v>
      </c>
      <c r="O243" s="74">
        <v>149.46</v>
      </c>
      <c r="P243" s="74">
        <v>144.27</v>
      </c>
      <c r="Q243" s="74">
        <v>143.68</v>
      </c>
      <c r="R243" s="74">
        <v>145.7</v>
      </c>
      <c r="S243" s="74">
        <v>153.68</v>
      </c>
      <c r="T243" s="74">
        <v>155.35</v>
      </c>
      <c r="U243" s="74">
        <v>155.62</v>
      </c>
      <c r="V243" s="74">
        <v>154.94</v>
      </c>
      <c r="W243" s="74">
        <v>144.14</v>
      </c>
      <c r="X243" s="74">
        <v>139.3</v>
      </c>
      <c r="Y243" s="74">
        <v>135.74</v>
      </c>
    </row>
    <row r="244" spans="1:25" s="38" customFormat="1" ht="15.75">
      <c r="A244" s="39">
        <v>18</v>
      </c>
      <c r="B244" s="74">
        <v>134.46</v>
      </c>
      <c r="C244" s="74">
        <v>129.4</v>
      </c>
      <c r="D244" s="74">
        <v>124.54</v>
      </c>
      <c r="E244" s="74">
        <v>124.61</v>
      </c>
      <c r="F244" s="74">
        <v>127.43</v>
      </c>
      <c r="G244" s="74">
        <v>136.68</v>
      </c>
      <c r="H244" s="74">
        <v>140.51</v>
      </c>
      <c r="I244" s="74">
        <v>145.97</v>
      </c>
      <c r="J244" s="74">
        <v>171.37</v>
      </c>
      <c r="K244" s="74">
        <v>170.67</v>
      </c>
      <c r="L244" s="74">
        <v>169.87</v>
      </c>
      <c r="M244" s="74">
        <v>172.5</v>
      </c>
      <c r="N244" s="74">
        <v>170.47</v>
      </c>
      <c r="O244" s="74">
        <v>170.22</v>
      </c>
      <c r="P244" s="74">
        <v>169.4</v>
      </c>
      <c r="Q244" s="74">
        <v>165.62</v>
      </c>
      <c r="R244" s="74">
        <v>171.31</v>
      </c>
      <c r="S244" s="74">
        <v>166.3</v>
      </c>
      <c r="T244" s="74">
        <v>161.9</v>
      </c>
      <c r="U244" s="74">
        <v>149.37</v>
      </c>
      <c r="V244" s="74">
        <v>145.35</v>
      </c>
      <c r="W244" s="74">
        <v>141.74</v>
      </c>
      <c r="X244" s="74">
        <v>135.16</v>
      </c>
      <c r="Y244" s="74">
        <v>134.47</v>
      </c>
    </row>
    <row r="245" spans="1:25" s="38" customFormat="1" ht="15.75">
      <c r="A245" s="39">
        <v>19</v>
      </c>
      <c r="B245" s="74">
        <v>124.48</v>
      </c>
      <c r="C245" s="74">
        <v>121.9</v>
      </c>
      <c r="D245" s="74">
        <v>122.18</v>
      </c>
      <c r="E245" s="74">
        <v>121.9</v>
      </c>
      <c r="F245" s="74">
        <v>122.27</v>
      </c>
      <c r="G245" s="74">
        <v>131.5</v>
      </c>
      <c r="H245" s="74">
        <v>138.78</v>
      </c>
      <c r="I245" s="74">
        <v>145.86</v>
      </c>
      <c r="J245" s="74">
        <v>162.15</v>
      </c>
      <c r="K245" s="74">
        <v>164.52</v>
      </c>
      <c r="L245" s="74">
        <v>161.66</v>
      </c>
      <c r="M245" s="74">
        <v>162.41</v>
      </c>
      <c r="N245" s="74">
        <v>144.08</v>
      </c>
      <c r="O245" s="74">
        <v>141.72</v>
      </c>
      <c r="P245" s="74">
        <v>141.55</v>
      </c>
      <c r="Q245" s="74">
        <v>141.56</v>
      </c>
      <c r="R245" s="74">
        <v>149.71</v>
      </c>
      <c r="S245" s="74">
        <v>157.75</v>
      </c>
      <c r="T245" s="74">
        <v>158.38</v>
      </c>
      <c r="U245" s="74">
        <v>152.35</v>
      </c>
      <c r="V245" s="74">
        <v>143.53</v>
      </c>
      <c r="W245" s="74">
        <v>140.52</v>
      </c>
      <c r="X245" s="74">
        <v>134.32</v>
      </c>
      <c r="Y245" s="74">
        <v>133.38</v>
      </c>
    </row>
    <row r="246" spans="1:25" s="38" customFormat="1" ht="15.75">
      <c r="A246" s="39">
        <v>20</v>
      </c>
      <c r="B246" s="74">
        <v>124.05</v>
      </c>
      <c r="C246" s="74">
        <v>122.7</v>
      </c>
      <c r="D246" s="74">
        <v>121.75</v>
      </c>
      <c r="E246" s="74">
        <v>120.99</v>
      </c>
      <c r="F246" s="74">
        <v>121.48</v>
      </c>
      <c r="G246" s="74">
        <v>127.23</v>
      </c>
      <c r="H246" s="74">
        <v>138.04</v>
      </c>
      <c r="I246" s="74">
        <v>144.13</v>
      </c>
      <c r="J246" s="74">
        <v>140.2</v>
      </c>
      <c r="K246" s="74">
        <v>138.79</v>
      </c>
      <c r="L246" s="74">
        <v>137.33</v>
      </c>
      <c r="M246" s="74">
        <v>137.28</v>
      </c>
      <c r="N246" s="74">
        <v>133.1</v>
      </c>
      <c r="O246" s="74">
        <v>129.39</v>
      </c>
      <c r="P246" s="74">
        <v>125.79</v>
      </c>
      <c r="Q246" s="74">
        <v>123.13</v>
      </c>
      <c r="R246" s="74">
        <v>128.75</v>
      </c>
      <c r="S246" s="74">
        <v>134.9</v>
      </c>
      <c r="T246" s="74">
        <v>137.7</v>
      </c>
      <c r="U246" s="74">
        <v>136.97</v>
      </c>
      <c r="V246" s="74">
        <v>137.97</v>
      </c>
      <c r="W246" s="74">
        <v>136.28</v>
      </c>
      <c r="X246" s="74">
        <v>131.67</v>
      </c>
      <c r="Y246" s="74">
        <v>125.89</v>
      </c>
    </row>
    <row r="247" spans="1:25" s="38" customFormat="1" ht="15.75">
      <c r="A247" s="39">
        <v>21</v>
      </c>
      <c r="B247" s="74">
        <v>125.38</v>
      </c>
      <c r="C247" s="74">
        <v>122.14</v>
      </c>
      <c r="D247" s="74">
        <v>121.26</v>
      </c>
      <c r="E247" s="74">
        <v>120.39</v>
      </c>
      <c r="F247" s="74">
        <v>121.61</v>
      </c>
      <c r="G247" s="74">
        <v>130.64</v>
      </c>
      <c r="H247" s="74">
        <v>137.29</v>
      </c>
      <c r="I247" s="74">
        <v>142.93</v>
      </c>
      <c r="J247" s="74">
        <v>139.96</v>
      </c>
      <c r="K247" s="74">
        <v>139.86</v>
      </c>
      <c r="L247" s="74">
        <v>143.64</v>
      </c>
      <c r="M247" s="74">
        <v>145.87</v>
      </c>
      <c r="N247" s="74">
        <v>144.93</v>
      </c>
      <c r="O247" s="74">
        <v>143.88</v>
      </c>
      <c r="P247" s="74">
        <v>140.56</v>
      </c>
      <c r="Q247" s="74">
        <v>138.61</v>
      </c>
      <c r="R247" s="74">
        <v>171.73</v>
      </c>
      <c r="S247" s="74">
        <v>171.51</v>
      </c>
      <c r="T247" s="74">
        <v>163.24</v>
      </c>
      <c r="U247" s="74">
        <v>159.77</v>
      </c>
      <c r="V247" s="74">
        <v>138.87</v>
      </c>
      <c r="W247" s="74">
        <v>137.23</v>
      </c>
      <c r="X247" s="74">
        <v>135.45</v>
      </c>
      <c r="Y247" s="74">
        <v>129.71</v>
      </c>
    </row>
    <row r="248" spans="1:25" s="38" customFormat="1" ht="15.75">
      <c r="A248" s="39">
        <v>22</v>
      </c>
      <c r="B248" s="74">
        <v>130.29</v>
      </c>
      <c r="C248" s="74">
        <v>127.14</v>
      </c>
      <c r="D248" s="74">
        <v>124.36</v>
      </c>
      <c r="E248" s="74">
        <v>121.7</v>
      </c>
      <c r="F248" s="74">
        <v>122.85</v>
      </c>
      <c r="G248" s="74">
        <v>132.76</v>
      </c>
      <c r="H248" s="74">
        <v>139.6</v>
      </c>
      <c r="I248" s="74">
        <v>146.21</v>
      </c>
      <c r="J248" s="74">
        <v>170.78</v>
      </c>
      <c r="K248" s="74">
        <v>172.32</v>
      </c>
      <c r="L248" s="74">
        <v>174.56</v>
      </c>
      <c r="M248" s="74">
        <v>174.01</v>
      </c>
      <c r="N248" s="74">
        <v>170.87</v>
      </c>
      <c r="O248" s="74">
        <v>170.89</v>
      </c>
      <c r="P248" s="74">
        <v>170.43</v>
      </c>
      <c r="Q248" s="74">
        <v>161.28</v>
      </c>
      <c r="R248" s="74">
        <v>166.81</v>
      </c>
      <c r="S248" s="74">
        <v>162.12</v>
      </c>
      <c r="T248" s="74">
        <v>159.69</v>
      </c>
      <c r="U248" s="74">
        <v>153.87</v>
      </c>
      <c r="V248" s="74">
        <v>144.41</v>
      </c>
      <c r="W248" s="74">
        <v>137.39</v>
      </c>
      <c r="X248" s="74">
        <v>135.84</v>
      </c>
      <c r="Y248" s="74">
        <v>132.8</v>
      </c>
    </row>
    <row r="249" spans="1:25" s="38" customFormat="1" ht="15.75">
      <c r="A249" s="39">
        <v>23</v>
      </c>
      <c r="B249" s="74">
        <v>133.25</v>
      </c>
      <c r="C249" s="74">
        <v>131.07</v>
      </c>
      <c r="D249" s="74">
        <v>128.2</v>
      </c>
      <c r="E249" s="74">
        <v>128.08</v>
      </c>
      <c r="F249" s="74">
        <v>130.26</v>
      </c>
      <c r="G249" s="74">
        <v>137.6</v>
      </c>
      <c r="H249" s="74">
        <v>138.38</v>
      </c>
      <c r="I249" s="74">
        <v>139.72</v>
      </c>
      <c r="J249" s="74">
        <v>162.74</v>
      </c>
      <c r="K249" s="74">
        <v>172.19</v>
      </c>
      <c r="L249" s="74">
        <v>172.1</v>
      </c>
      <c r="M249" s="74">
        <v>171.21</v>
      </c>
      <c r="N249" s="74">
        <v>169.89</v>
      </c>
      <c r="O249" s="74">
        <v>169.27</v>
      </c>
      <c r="P249" s="74">
        <v>168.66</v>
      </c>
      <c r="Q249" s="74">
        <v>161.38</v>
      </c>
      <c r="R249" s="74">
        <v>161.89</v>
      </c>
      <c r="S249" s="74">
        <v>161.68</v>
      </c>
      <c r="T249" s="74">
        <v>161</v>
      </c>
      <c r="U249" s="74">
        <v>155.77</v>
      </c>
      <c r="V249" s="74">
        <v>153.62</v>
      </c>
      <c r="W249" s="74">
        <v>134.37</v>
      </c>
      <c r="X249" s="74">
        <v>136.12</v>
      </c>
      <c r="Y249" s="74">
        <v>133.61</v>
      </c>
    </row>
    <row r="250" spans="1:25" s="38" customFormat="1" ht="15.75">
      <c r="A250" s="39">
        <v>24</v>
      </c>
      <c r="B250" s="74">
        <v>130.52</v>
      </c>
      <c r="C250" s="74">
        <v>126.27</v>
      </c>
      <c r="D250" s="74">
        <v>123.95</v>
      </c>
      <c r="E250" s="74">
        <v>122.19</v>
      </c>
      <c r="F250" s="74">
        <v>124.34</v>
      </c>
      <c r="G250" s="74">
        <v>129.31</v>
      </c>
      <c r="H250" s="74">
        <v>127.96</v>
      </c>
      <c r="I250" s="74">
        <v>131.46</v>
      </c>
      <c r="J250" s="74">
        <v>137.23</v>
      </c>
      <c r="K250" s="74">
        <v>141.31</v>
      </c>
      <c r="L250" s="74">
        <v>151.17</v>
      </c>
      <c r="M250" s="74">
        <v>141</v>
      </c>
      <c r="N250" s="74">
        <v>138.54</v>
      </c>
      <c r="O250" s="74">
        <v>139.26</v>
      </c>
      <c r="P250" s="74">
        <v>142.18</v>
      </c>
      <c r="Q250" s="74">
        <v>143.96</v>
      </c>
      <c r="R250" s="74">
        <v>156.71</v>
      </c>
      <c r="S250" s="74">
        <v>162.52</v>
      </c>
      <c r="T250" s="74">
        <v>162.26</v>
      </c>
      <c r="U250" s="74">
        <v>156.51</v>
      </c>
      <c r="V250" s="74">
        <v>156.5</v>
      </c>
      <c r="W250" s="74">
        <v>141.99</v>
      </c>
      <c r="X250" s="74">
        <v>145.27</v>
      </c>
      <c r="Y250" s="74">
        <v>131.78</v>
      </c>
    </row>
    <row r="251" spans="1:25" s="38" customFormat="1" ht="15.75">
      <c r="A251" s="39">
        <v>25</v>
      </c>
      <c r="B251" s="74">
        <v>132.37</v>
      </c>
      <c r="C251" s="74">
        <v>132.36</v>
      </c>
      <c r="D251" s="74">
        <v>127.39</v>
      </c>
      <c r="E251" s="74">
        <v>127.38</v>
      </c>
      <c r="F251" s="74">
        <v>129.49</v>
      </c>
      <c r="G251" s="74">
        <v>136.09</v>
      </c>
      <c r="H251" s="74">
        <v>140.3</v>
      </c>
      <c r="I251" s="74">
        <v>156.78</v>
      </c>
      <c r="J251" s="74">
        <v>180.85</v>
      </c>
      <c r="K251" s="74">
        <v>185.99</v>
      </c>
      <c r="L251" s="74">
        <v>188.82</v>
      </c>
      <c r="M251" s="74">
        <v>190.12</v>
      </c>
      <c r="N251" s="74">
        <v>187.91</v>
      </c>
      <c r="O251" s="74">
        <v>188.66</v>
      </c>
      <c r="P251" s="74">
        <v>187.56</v>
      </c>
      <c r="Q251" s="74">
        <v>182.32</v>
      </c>
      <c r="R251" s="74">
        <v>182.68</v>
      </c>
      <c r="S251" s="74">
        <v>179.7</v>
      </c>
      <c r="T251" s="74">
        <v>177.06</v>
      </c>
      <c r="U251" s="74">
        <v>161.13</v>
      </c>
      <c r="V251" s="74">
        <v>153.62</v>
      </c>
      <c r="W251" s="74">
        <v>142.02</v>
      </c>
      <c r="X251" s="74">
        <v>139.21</v>
      </c>
      <c r="Y251" s="74">
        <v>132.13</v>
      </c>
    </row>
    <row r="252" spans="1:25" s="38" customFormat="1" ht="15.75">
      <c r="A252" s="39">
        <v>26</v>
      </c>
      <c r="B252" s="74">
        <v>123.69</v>
      </c>
      <c r="C252" s="74">
        <v>122.13</v>
      </c>
      <c r="D252" s="74">
        <v>121.62</v>
      </c>
      <c r="E252" s="74">
        <v>120.37</v>
      </c>
      <c r="F252" s="74">
        <v>121.23</v>
      </c>
      <c r="G252" s="74">
        <v>135.55</v>
      </c>
      <c r="H252" s="74">
        <v>136.67</v>
      </c>
      <c r="I252" s="74">
        <v>143.39</v>
      </c>
      <c r="J252" s="74">
        <v>162.27</v>
      </c>
      <c r="K252" s="74">
        <v>164.62</v>
      </c>
      <c r="L252" s="74">
        <v>160.67</v>
      </c>
      <c r="M252" s="74">
        <v>160.69</v>
      </c>
      <c r="N252" s="74">
        <v>150.77</v>
      </c>
      <c r="O252" s="74">
        <v>147.16</v>
      </c>
      <c r="P252" s="74">
        <v>143.26</v>
      </c>
      <c r="Q252" s="74">
        <v>141.76</v>
      </c>
      <c r="R252" s="74">
        <v>141.97</v>
      </c>
      <c r="S252" s="74">
        <v>140.75</v>
      </c>
      <c r="T252" s="74">
        <v>157.95</v>
      </c>
      <c r="U252" s="74">
        <v>147.02</v>
      </c>
      <c r="V252" s="74">
        <v>146.17</v>
      </c>
      <c r="W252" s="74">
        <v>142.96</v>
      </c>
      <c r="X252" s="74">
        <v>136.25</v>
      </c>
      <c r="Y252" s="74">
        <v>129.61</v>
      </c>
    </row>
    <row r="253" spans="1:25" s="38" customFormat="1" ht="15.75">
      <c r="A253" s="39">
        <v>27</v>
      </c>
      <c r="B253" s="74">
        <v>127.05</v>
      </c>
      <c r="C253" s="74">
        <v>121.69</v>
      </c>
      <c r="D253" s="74">
        <v>121.45</v>
      </c>
      <c r="E253" s="74">
        <v>121.55</v>
      </c>
      <c r="F253" s="74">
        <v>122.69</v>
      </c>
      <c r="G253" s="74">
        <v>127.59</v>
      </c>
      <c r="H253" s="74">
        <v>133.28</v>
      </c>
      <c r="I253" s="74">
        <v>139.2</v>
      </c>
      <c r="J253" s="74">
        <v>146.62</v>
      </c>
      <c r="K253" s="74">
        <v>140.9</v>
      </c>
      <c r="L253" s="74">
        <v>140.59</v>
      </c>
      <c r="M253" s="74">
        <v>140.98</v>
      </c>
      <c r="N253" s="74">
        <v>141.88</v>
      </c>
      <c r="O253" s="74">
        <v>143.39</v>
      </c>
      <c r="P253" s="74">
        <v>139.89</v>
      </c>
      <c r="Q253" s="74">
        <v>153.38</v>
      </c>
      <c r="R253" s="74">
        <v>163.08</v>
      </c>
      <c r="S253" s="74">
        <v>158.8</v>
      </c>
      <c r="T253" s="74">
        <v>171.44</v>
      </c>
      <c r="U253" s="74">
        <v>158.57</v>
      </c>
      <c r="V253" s="74">
        <v>149.29</v>
      </c>
      <c r="W253" s="74">
        <v>141.33</v>
      </c>
      <c r="X253" s="74">
        <v>139.39</v>
      </c>
      <c r="Y253" s="74">
        <v>131.82</v>
      </c>
    </row>
    <row r="254" spans="1:25" s="38" customFormat="1" ht="15.75">
      <c r="A254" s="39">
        <v>28</v>
      </c>
      <c r="B254" s="74">
        <v>131.66</v>
      </c>
      <c r="C254" s="74">
        <v>129.32</v>
      </c>
      <c r="D254" s="74">
        <v>128.99</v>
      </c>
      <c r="E254" s="74">
        <v>125.56</v>
      </c>
      <c r="F254" s="74">
        <v>133.09</v>
      </c>
      <c r="G254" s="74">
        <v>135.57</v>
      </c>
      <c r="H254" s="74">
        <v>138</v>
      </c>
      <c r="I254" s="74">
        <v>145.23</v>
      </c>
      <c r="J254" s="74">
        <v>176.58</v>
      </c>
      <c r="K254" s="74">
        <v>180.21</v>
      </c>
      <c r="L254" s="74">
        <v>185.73</v>
      </c>
      <c r="M254" s="74">
        <v>186.77</v>
      </c>
      <c r="N254" s="74">
        <v>183.93</v>
      </c>
      <c r="O254" s="74">
        <v>166.08</v>
      </c>
      <c r="P254" s="74">
        <v>165.59</v>
      </c>
      <c r="Q254" s="74">
        <v>159.4</v>
      </c>
      <c r="R254" s="74">
        <v>170.29</v>
      </c>
      <c r="S254" s="74">
        <v>169.93</v>
      </c>
      <c r="T254" s="74">
        <v>169.19</v>
      </c>
      <c r="U254" s="74">
        <v>159.47</v>
      </c>
      <c r="V254" s="74">
        <v>151.51</v>
      </c>
      <c r="W254" s="74">
        <v>143.91</v>
      </c>
      <c r="X254" s="74">
        <v>141.36</v>
      </c>
      <c r="Y254" s="74">
        <v>137.12</v>
      </c>
    </row>
    <row r="255" spans="1:25" s="38" customFormat="1" ht="15.75">
      <c r="A255" s="39">
        <v>29</v>
      </c>
      <c r="B255" s="74">
        <v>137.16</v>
      </c>
      <c r="C255" s="74">
        <v>136.42</v>
      </c>
      <c r="D255" s="74">
        <v>136.04</v>
      </c>
      <c r="E255" s="74">
        <v>135.36</v>
      </c>
      <c r="F255" s="74">
        <v>135.64</v>
      </c>
      <c r="G255" s="74">
        <v>139.57</v>
      </c>
      <c r="H255" s="74">
        <v>139.81</v>
      </c>
      <c r="I255" s="74">
        <v>149.16</v>
      </c>
      <c r="J255" s="74">
        <v>182.78</v>
      </c>
      <c r="K255" s="74">
        <v>191.84</v>
      </c>
      <c r="L255" s="74">
        <v>192.51</v>
      </c>
      <c r="M255" s="74">
        <v>186.52</v>
      </c>
      <c r="N255" s="74">
        <v>178.35</v>
      </c>
      <c r="O255" s="74">
        <v>171.94</v>
      </c>
      <c r="P255" s="74">
        <v>168.6</v>
      </c>
      <c r="Q255" s="74">
        <v>166.1</v>
      </c>
      <c r="R255" s="74">
        <v>156.69</v>
      </c>
      <c r="S255" s="74">
        <v>156.46</v>
      </c>
      <c r="T255" s="74">
        <v>182.54</v>
      </c>
      <c r="U255" s="74">
        <v>176.16</v>
      </c>
      <c r="V255" s="74">
        <v>173.34</v>
      </c>
      <c r="W255" s="74">
        <v>169</v>
      </c>
      <c r="X255" s="74">
        <v>146.94</v>
      </c>
      <c r="Y255" s="74">
        <v>143.05</v>
      </c>
    </row>
    <row r="256" spans="1:25" s="38" customFormat="1" ht="15.75">
      <c r="A256" s="39">
        <v>30</v>
      </c>
      <c r="B256" s="74">
        <v>143.02</v>
      </c>
      <c r="C256" s="74">
        <v>140.59</v>
      </c>
      <c r="D256" s="74">
        <v>139.25</v>
      </c>
      <c r="E256" s="74">
        <v>140.01</v>
      </c>
      <c r="F256" s="74">
        <v>141.2</v>
      </c>
      <c r="G256" s="74">
        <v>141.68</v>
      </c>
      <c r="H256" s="74">
        <v>143.74</v>
      </c>
      <c r="I256" s="74">
        <v>150.84</v>
      </c>
      <c r="J256" s="74">
        <v>159.33</v>
      </c>
      <c r="K256" s="74">
        <v>181.19</v>
      </c>
      <c r="L256" s="74">
        <v>182.64</v>
      </c>
      <c r="M256" s="74">
        <v>182.04</v>
      </c>
      <c r="N256" s="74">
        <v>180.73</v>
      </c>
      <c r="O256" s="74">
        <v>171.44</v>
      </c>
      <c r="P256" s="74">
        <v>170.78</v>
      </c>
      <c r="Q256" s="74">
        <v>159.93</v>
      </c>
      <c r="R256" s="74">
        <v>158.43</v>
      </c>
      <c r="S256" s="74">
        <v>158.22</v>
      </c>
      <c r="T256" s="74">
        <v>159.55</v>
      </c>
      <c r="U256" s="74">
        <v>158.32</v>
      </c>
      <c r="V256" s="74">
        <v>157.96</v>
      </c>
      <c r="W256" s="74">
        <v>148.64</v>
      </c>
      <c r="X256" s="74">
        <v>143.03</v>
      </c>
      <c r="Y256" s="74">
        <v>142.41</v>
      </c>
    </row>
    <row r="257" spans="1:25" s="38" customFormat="1" ht="15.75" hidden="1" outlineLevel="1">
      <c r="A257" s="39">
        <v>31</v>
      </c>
      <c r="B257" s="74">
        <v>0</v>
      </c>
      <c r="C257" s="74">
        <v>0</v>
      </c>
      <c r="D257" s="74">
        <v>0</v>
      </c>
      <c r="E257" s="74">
        <v>0</v>
      </c>
      <c r="F257" s="74">
        <v>0</v>
      </c>
      <c r="G257" s="74">
        <v>0</v>
      </c>
      <c r="H257" s="74">
        <v>0</v>
      </c>
      <c r="I257" s="74">
        <v>0</v>
      </c>
      <c r="J257" s="74">
        <v>0</v>
      </c>
      <c r="K257" s="74">
        <v>0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0</v>
      </c>
      <c r="X257" s="74">
        <v>0</v>
      </c>
      <c r="Y257" s="74">
        <v>0</v>
      </c>
    </row>
    <row r="258" ht="15.75" collapsed="1"/>
    <row r="259" spans="1:25" s="38" customFormat="1" ht="18.75">
      <c r="A259" s="158" t="s">
        <v>20</v>
      </c>
      <c r="B259" s="159" t="s">
        <v>141</v>
      </c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</row>
    <row r="260" spans="1:25" s="38" customFormat="1" ht="15.75">
      <c r="A260" s="158"/>
      <c r="B260" s="160" t="s">
        <v>21</v>
      </c>
      <c r="C260" s="160" t="s">
        <v>22</v>
      </c>
      <c r="D260" s="160" t="s">
        <v>23</v>
      </c>
      <c r="E260" s="160" t="s">
        <v>24</v>
      </c>
      <c r="F260" s="160" t="s">
        <v>25</v>
      </c>
      <c r="G260" s="160" t="s">
        <v>26</v>
      </c>
      <c r="H260" s="160" t="s">
        <v>27</v>
      </c>
      <c r="I260" s="160" t="s">
        <v>28</v>
      </c>
      <c r="J260" s="160" t="s">
        <v>29</v>
      </c>
      <c r="K260" s="160" t="s">
        <v>30</v>
      </c>
      <c r="L260" s="160" t="s">
        <v>31</v>
      </c>
      <c r="M260" s="160" t="s">
        <v>32</v>
      </c>
      <c r="N260" s="160" t="s">
        <v>33</v>
      </c>
      <c r="O260" s="160" t="s">
        <v>34</v>
      </c>
      <c r="P260" s="160" t="s">
        <v>35</v>
      </c>
      <c r="Q260" s="160" t="s">
        <v>36</v>
      </c>
      <c r="R260" s="160" t="s">
        <v>37</v>
      </c>
      <c r="S260" s="160" t="s">
        <v>38</v>
      </c>
      <c r="T260" s="160" t="s">
        <v>39</v>
      </c>
      <c r="U260" s="160" t="s">
        <v>40</v>
      </c>
      <c r="V260" s="160" t="s">
        <v>41</v>
      </c>
      <c r="W260" s="160" t="s">
        <v>42</v>
      </c>
      <c r="X260" s="160" t="s">
        <v>43</v>
      </c>
      <c r="Y260" s="160" t="s">
        <v>44</v>
      </c>
    </row>
    <row r="261" spans="1:25" s="38" customFormat="1" ht="15.75">
      <c r="A261" s="39">
        <v>1</v>
      </c>
      <c r="B261" s="74">
        <v>0</v>
      </c>
      <c r="C261" s="74">
        <v>3.55</v>
      </c>
      <c r="D261" s="74">
        <v>4.02</v>
      </c>
      <c r="E261" s="74">
        <v>2.45</v>
      </c>
      <c r="F261" s="74">
        <v>3.4</v>
      </c>
      <c r="G261" s="74">
        <v>3.11</v>
      </c>
      <c r="H261" s="74">
        <v>9.2</v>
      </c>
      <c r="I261" s="74">
        <v>0.95</v>
      </c>
      <c r="J261" s="74">
        <v>0</v>
      </c>
      <c r="K261" s="74">
        <v>0</v>
      </c>
      <c r="L261" s="74">
        <v>0.01</v>
      </c>
      <c r="M261" s="74">
        <v>0</v>
      </c>
      <c r="N261" s="74">
        <v>0</v>
      </c>
      <c r="O261" s="74">
        <v>0.01</v>
      </c>
      <c r="P261" s="74">
        <v>0</v>
      </c>
      <c r="Q261" s="74">
        <v>0</v>
      </c>
      <c r="R261" s="74">
        <v>0</v>
      </c>
      <c r="S261" s="74">
        <v>0</v>
      </c>
      <c r="T261" s="74">
        <v>0</v>
      </c>
      <c r="U261" s="74">
        <v>0</v>
      </c>
      <c r="V261" s="74">
        <v>0</v>
      </c>
      <c r="W261" s="74">
        <v>3.05</v>
      </c>
      <c r="X261" s="74">
        <v>0.36</v>
      </c>
      <c r="Y261" s="74">
        <v>0</v>
      </c>
    </row>
    <row r="262" spans="1:25" s="38" customFormat="1" ht="15.75">
      <c r="A262" s="39">
        <v>2</v>
      </c>
      <c r="B262" s="74">
        <v>0.26</v>
      </c>
      <c r="C262" s="74">
        <v>1.89</v>
      </c>
      <c r="D262" s="74">
        <v>1.91</v>
      </c>
      <c r="E262" s="74">
        <v>7.52</v>
      </c>
      <c r="F262" s="74">
        <v>8.83</v>
      </c>
      <c r="G262" s="74">
        <v>6.51</v>
      </c>
      <c r="H262" s="74">
        <v>4.08</v>
      </c>
      <c r="I262" s="74">
        <v>15.49</v>
      </c>
      <c r="J262" s="74">
        <v>13.64</v>
      </c>
      <c r="K262" s="74">
        <v>0.15</v>
      </c>
      <c r="L262" s="74">
        <v>0</v>
      </c>
      <c r="M262" s="74">
        <v>3.29</v>
      </c>
      <c r="N262" s="74">
        <v>3.01</v>
      </c>
      <c r="O262" s="74">
        <v>2.33</v>
      </c>
      <c r="P262" s="74">
        <v>0</v>
      </c>
      <c r="Q262" s="74">
        <v>0</v>
      </c>
      <c r="R262" s="74">
        <v>0</v>
      </c>
      <c r="S262" s="74">
        <v>0</v>
      </c>
      <c r="T262" s="74">
        <v>0</v>
      </c>
      <c r="U262" s="74">
        <v>0</v>
      </c>
      <c r="V262" s="74">
        <v>0</v>
      </c>
      <c r="W262" s="74">
        <v>0</v>
      </c>
      <c r="X262" s="74">
        <v>0</v>
      </c>
      <c r="Y262" s="74">
        <v>0</v>
      </c>
    </row>
    <row r="263" spans="1:25" s="38" customFormat="1" ht="15.75">
      <c r="A263" s="39">
        <v>3</v>
      </c>
      <c r="B263" s="74">
        <v>0.06</v>
      </c>
      <c r="C263" s="74">
        <v>1.81</v>
      </c>
      <c r="D263" s="74">
        <v>3.88</v>
      </c>
      <c r="E263" s="74">
        <v>0.68</v>
      </c>
      <c r="F263" s="74">
        <v>0.01</v>
      </c>
      <c r="G263" s="74">
        <v>16.28</v>
      </c>
      <c r="H263" s="74">
        <v>12.74</v>
      </c>
      <c r="I263" s="74">
        <v>12.01</v>
      </c>
      <c r="J263" s="74">
        <v>1.85</v>
      </c>
      <c r="K263" s="74">
        <v>0.01</v>
      </c>
      <c r="L263" s="74">
        <v>5.61</v>
      </c>
      <c r="M263" s="74">
        <v>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  <c r="S263" s="74">
        <v>0.05</v>
      </c>
      <c r="T263" s="74">
        <v>0</v>
      </c>
      <c r="U263" s="74">
        <v>0.54</v>
      </c>
      <c r="V263" s="74">
        <v>0</v>
      </c>
      <c r="W263" s="74">
        <v>0</v>
      </c>
      <c r="X263" s="74">
        <v>0</v>
      </c>
      <c r="Y263" s="74">
        <v>0</v>
      </c>
    </row>
    <row r="264" spans="1:25" s="38" customFormat="1" ht="15.75">
      <c r="A264" s="39">
        <v>4</v>
      </c>
      <c r="B264" s="74">
        <v>0.46</v>
      </c>
      <c r="C264" s="74">
        <v>1.23</v>
      </c>
      <c r="D264" s="74">
        <v>0</v>
      </c>
      <c r="E264" s="74">
        <v>0</v>
      </c>
      <c r="F264" s="74">
        <v>0</v>
      </c>
      <c r="G264" s="74">
        <v>3.84</v>
      </c>
      <c r="H264" s="74">
        <v>7.07</v>
      </c>
      <c r="I264" s="74">
        <v>10.66</v>
      </c>
      <c r="J264" s="74">
        <v>14.43</v>
      </c>
      <c r="K264" s="74">
        <v>14.97</v>
      </c>
      <c r="L264" s="74">
        <v>1.04</v>
      </c>
      <c r="M264" s="74">
        <v>0</v>
      </c>
      <c r="N264" s="74">
        <v>3.88</v>
      </c>
      <c r="O264" s="74">
        <v>0.41</v>
      </c>
      <c r="P264" s="74">
        <v>0</v>
      </c>
      <c r="Q264" s="74">
        <v>0.14</v>
      </c>
      <c r="R264" s="74">
        <v>5.76</v>
      </c>
      <c r="S264" s="74">
        <v>0</v>
      </c>
      <c r="T264" s="74">
        <v>0</v>
      </c>
      <c r="U264" s="74">
        <v>0</v>
      </c>
      <c r="V264" s="74">
        <v>1.07</v>
      </c>
      <c r="W264" s="74">
        <v>0</v>
      </c>
      <c r="X264" s="74">
        <v>0</v>
      </c>
      <c r="Y264" s="74">
        <v>0</v>
      </c>
    </row>
    <row r="265" spans="1:25" s="38" customFormat="1" ht="15.75">
      <c r="A265" s="39">
        <v>5</v>
      </c>
      <c r="B265" s="74">
        <v>0</v>
      </c>
      <c r="C265" s="74">
        <v>0</v>
      </c>
      <c r="D265" s="74">
        <v>0.33</v>
      </c>
      <c r="E265" s="74">
        <v>86.7</v>
      </c>
      <c r="F265" s="74">
        <v>0</v>
      </c>
      <c r="G265" s="74">
        <v>8.35</v>
      </c>
      <c r="H265" s="74">
        <v>9.3</v>
      </c>
      <c r="I265" s="74">
        <v>1.11</v>
      </c>
      <c r="J265" s="74">
        <v>0.07</v>
      </c>
      <c r="K265" s="74">
        <v>0</v>
      </c>
      <c r="L265" s="74">
        <v>0.02</v>
      </c>
      <c r="M265" s="74">
        <v>0</v>
      </c>
      <c r="N265" s="74">
        <v>0.74</v>
      </c>
      <c r="O265" s="74">
        <v>35.76</v>
      </c>
      <c r="P265" s="74">
        <v>80.34</v>
      </c>
      <c r="Q265" s="74">
        <v>80.17</v>
      </c>
      <c r="R265" s="74">
        <v>31.39</v>
      </c>
      <c r="S265" s="74">
        <v>13</v>
      </c>
      <c r="T265" s="74">
        <v>0.62</v>
      </c>
      <c r="U265" s="74">
        <v>0</v>
      </c>
      <c r="V265" s="74">
        <v>146.65</v>
      </c>
      <c r="W265" s="74">
        <v>3.33</v>
      </c>
      <c r="X265" s="74">
        <v>5.13</v>
      </c>
      <c r="Y265" s="74">
        <v>491.35</v>
      </c>
    </row>
    <row r="266" spans="1:25" s="38" customFormat="1" ht="15.75">
      <c r="A266" s="39">
        <v>6</v>
      </c>
      <c r="B266" s="74">
        <v>0.04</v>
      </c>
      <c r="C266" s="74">
        <v>1.17</v>
      </c>
      <c r="D266" s="74">
        <v>0.12</v>
      </c>
      <c r="E266" s="74">
        <v>0</v>
      </c>
      <c r="F266" s="74">
        <v>13.08</v>
      </c>
      <c r="G266" s="74">
        <v>4.1</v>
      </c>
      <c r="H266" s="74">
        <v>21.56</v>
      </c>
      <c r="I266" s="74">
        <v>32.86</v>
      </c>
      <c r="J266" s="74">
        <v>5.12</v>
      </c>
      <c r="K266" s="74">
        <v>0</v>
      </c>
      <c r="L266" s="74">
        <v>0.01</v>
      </c>
      <c r="M266" s="74">
        <v>9.44</v>
      </c>
      <c r="N266" s="74">
        <v>0</v>
      </c>
      <c r="O266" s="74">
        <v>13.88</v>
      </c>
      <c r="P266" s="74">
        <v>6.01</v>
      </c>
      <c r="Q266" s="74">
        <v>9.63</v>
      </c>
      <c r="R266" s="74">
        <v>6.75</v>
      </c>
      <c r="S266" s="74">
        <v>4.61</v>
      </c>
      <c r="T266" s="74">
        <v>3.3</v>
      </c>
      <c r="U266" s="74">
        <v>0.24</v>
      </c>
      <c r="V266" s="74">
        <v>23.56</v>
      </c>
      <c r="W266" s="74">
        <v>13.19</v>
      </c>
      <c r="X266" s="74">
        <v>2.28</v>
      </c>
      <c r="Y266" s="74">
        <v>1.87</v>
      </c>
    </row>
    <row r="267" spans="1:25" s="38" customFormat="1" ht="15.75">
      <c r="A267" s="39">
        <v>7</v>
      </c>
      <c r="B267" s="74">
        <v>1.12</v>
      </c>
      <c r="C267" s="74">
        <v>0.92</v>
      </c>
      <c r="D267" s="74">
        <v>0.09</v>
      </c>
      <c r="E267" s="74">
        <v>0.13</v>
      </c>
      <c r="F267" s="74">
        <v>1.5</v>
      </c>
      <c r="G267" s="74">
        <v>3.49</v>
      </c>
      <c r="H267" s="74">
        <v>6.26</v>
      </c>
      <c r="I267" s="74">
        <v>2.38</v>
      </c>
      <c r="J267" s="74">
        <v>0.08</v>
      </c>
      <c r="K267" s="74">
        <v>0</v>
      </c>
      <c r="L267" s="74">
        <v>0</v>
      </c>
      <c r="M267" s="74">
        <v>0</v>
      </c>
      <c r="N267" s="74">
        <v>0</v>
      </c>
      <c r="O267" s="74">
        <v>0</v>
      </c>
      <c r="P267" s="74">
        <v>0.47</v>
      </c>
      <c r="Q267" s="74">
        <v>0</v>
      </c>
      <c r="R267" s="74">
        <v>2.87</v>
      </c>
      <c r="S267" s="74">
        <v>3.17</v>
      </c>
      <c r="T267" s="74">
        <v>0.09</v>
      </c>
      <c r="U267" s="74">
        <v>0</v>
      </c>
      <c r="V267" s="74">
        <v>0.42</v>
      </c>
      <c r="W267" s="74">
        <v>0.51</v>
      </c>
      <c r="X267" s="74">
        <v>2.24</v>
      </c>
      <c r="Y267" s="74">
        <v>1.57</v>
      </c>
    </row>
    <row r="268" spans="1:25" s="38" customFormat="1" ht="15.75">
      <c r="A268" s="39">
        <v>8</v>
      </c>
      <c r="B268" s="74">
        <v>41.33</v>
      </c>
      <c r="C268" s="74">
        <v>0</v>
      </c>
      <c r="D268" s="74">
        <v>0</v>
      </c>
      <c r="E268" s="74">
        <v>0</v>
      </c>
      <c r="F268" s="74">
        <v>0.03</v>
      </c>
      <c r="G268" s="74">
        <v>7.17</v>
      </c>
      <c r="H268" s="74">
        <v>5.54</v>
      </c>
      <c r="I268" s="74">
        <v>1.76</v>
      </c>
      <c r="J268" s="74">
        <v>6.33</v>
      </c>
      <c r="K268" s="74">
        <v>0.31</v>
      </c>
      <c r="L268" s="74">
        <v>0</v>
      </c>
      <c r="M268" s="74">
        <v>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  <c r="S268" s="74">
        <v>0.62</v>
      </c>
      <c r="T268" s="74">
        <v>0</v>
      </c>
      <c r="U268" s="74">
        <v>0</v>
      </c>
      <c r="V268" s="74">
        <v>72.47</v>
      </c>
      <c r="W268" s="74">
        <v>0.54</v>
      </c>
      <c r="X268" s="74">
        <v>33.4</v>
      </c>
      <c r="Y268" s="74">
        <v>2.62</v>
      </c>
    </row>
    <row r="269" spans="1:25" s="38" customFormat="1" ht="15.75">
      <c r="A269" s="39">
        <v>9</v>
      </c>
      <c r="B269" s="74">
        <v>0.66</v>
      </c>
      <c r="C269" s="74">
        <v>0.06</v>
      </c>
      <c r="D269" s="74">
        <v>0.13</v>
      </c>
      <c r="E269" s="74">
        <v>0.08</v>
      </c>
      <c r="F269" s="74">
        <v>0.61</v>
      </c>
      <c r="G269" s="74">
        <v>6.44</v>
      </c>
      <c r="H269" s="74">
        <v>2.76</v>
      </c>
      <c r="I269" s="74">
        <v>8.38</v>
      </c>
      <c r="J269" s="74">
        <v>5.9</v>
      </c>
      <c r="K269" s="74">
        <v>0.01</v>
      </c>
      <c r="L269" s="74">
        <v>4.98</v>
      </c>
      <c r="M269" s="74">
        <v>2.06</v>
      </c>
      <c r="N269" s="74">
        <v>7.04</v>
      </c>
      <c r="O269" s="74">
        <v>0.8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0</v>
      </c>
      <c r="Y269" s="74">
        <v>0</v>
      </c>
    </row>
    <row r="270" spans="1:25" s="38" customFormat="1" ht="15.75">
      <c r="A270" s="39">
        <v>10</v>
      </c>
      <c r="B270" s="74">
        <v>1.98</v>
      </c>
      <c r="C270" s="74">
        <v>1.17</v>
      </c>
      <c r="D270" s="74">
        <v>0.63</v>
      </c>
      <c r="E270" s="74">
        <v>0.28</v>
      </c>
      <c r="F270" s="74">
        <v>0.67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4">
        <v>0</v>
      </c>
      <c r="Y270" s="74">
        <v>0</v>
      </c>
    </row>
    <row r="271" spans="1:25" s="38" customFormat="1" ht="15.75">
      <c r="A271" s="39">
        <v>11</v>
      </c>
      <c r="B271" s="74">
        <v>0</v>
      </c>
      <c r="C271" s="74">
        <v>0</v>
      </c>
      <c r="D271" s="74">
        <v>1.01</v>
      </c>
      <c r="E271" s="74">
        <v>0.76</v>
      </c>
      <c r="F271" s="74">
        <v>0.98</v>
      </c>
      <c r="G271" s="74">
        <v>0</v>
      </c>
      <c r="H271" s="74">
        <v>0</v>
      </c>
      <c r="I271" s="74">
        <v>0</v>
      </c>
      <c r="J271" s="74">
        <v>0.8</v>
      </c>
      <c r="K271" s="74">
        <v>14.78</v>
      </c>
      <c r="L271" s="74">
        <v>17.14</v>
      </c>
      <c r="M271" s="74">
        <v>6.39</v>
      </c>
      <c r="N271" s="74">
        <v>5.11</v>
      </c>
      <c r="O271" s="74">
        <v>0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0</v>
      </c>
      <c r="Y271" s="74">
        <v>0</v>
      </c>
    </row>
    <row r="272" spans="1:25" s="38" customFormat="1" ht="15.75">
      <c r="A272" s="39">
        <v>12</v>
      </c>
      <c r="B272" s="74">
        <v>0</v>
      </c>
      <c r="C272" s="74">
        <v>0</v>
      </c>
      <c r="D272" s="74">
        <v>0</v>
      </c>
      <c r="E272" s="74">
        <v>0</v>
      </c>
      <c r="F272" s="74">
        <v>0</v>
      </c>
      <c r="G272" s="74">
        <v>0</v>
      </c>
      <c r="H272" s="74">
        <v>0</v>
      </c>
      <c r="I272" s="74">
        <v>0</v>
      </c>
      <c r="J272" s="74">
        <v>0.98</v>
      </c>
      <c r="K272" s="74">
        <v>0</v>
      </c>
      <c r="L272" s="74">
        <v>0</v>
      </c>
      <c r="M272" s="74">
        <v>0</v>
      </c>
      <c r="N272" s="74">
        <v>0</v>
      </c>
      <c r="O272" s="74">
        <v>0</v>
      </c>
      <c r="P272" s="74">
        <v>0</v>
      </c>
      <c r="Q272" s="74">
        <v>0</v>
      </c>
      <c r="R272" s="74">
        <v>0.06</v>
      </c>
      <c r="S272" s="74">
        <v>1.41</v>
      </c>
      <c r="T272" s="74">
        <v>0.91</v>
      </c>
      <c r="U272" s="74">
        <v>0</v>
      </c>
      <c r="V272" s="74">
        <v>0</v>
      </c>
      <c r="W272" s="74">
        <v>0</v>
      </c>
      <c r="X272" s="74">
        <v>0</v>
      </c>
      <c r="Y272" s="74">
        <v>0</v>
      </c>
    </row>
    <row r="273" spans="1:25" s="38" customFormat="1" ht="15.75">
      <c r="A273" s="39">
        <v>13</v>
      </c>
      <c r="B273" s="74">
        <v>0.03</v>
      </c>
      <c r="C273" s="74">
        <v>0</v>
      </c>
      <c r="D273" s="74">
        <v>0</v>
      </c>
      <c r="E273" s="74">
        <v>0</v>
      </c>
      <c r="F273" s="74">
        <v>0.01</v>
      </c>
      <c r="G273" s="74">
        <v>0</v>
      </c>
      <c r="H273" s="74">
        <v>3.27</v>
      </c>
      <c r="I273" s="74">
        <v>0</v>
      </c>
      <c r="J273" s="74">
        <v>0.17</v>
      </c>
      <c r="K273" s="74">
        <v>0.01</v>
      </c>
      <c r="L273" s="74">
        <v>0</v>
      </c>
      <c r="M273" s="74">
        <v>0</v>
      </c>
      <c r="N273" s="74">
        <v>0</v>
      </c>
      <c r="O273" s="74">
        <v>0</v>
      </c>
      <c r="P273" s="74">
        <v>0</v>
      </c>
      <c r="Q273" s="74">
        <v>0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0</v>
      </c>
      <c r="X273" s="74">
        <v>0</v>
      </c>
      <c r="Y273" s="74">
        <v>0</v>
      </c>
    </row>
    <row r="274" spans="1:25" s="38" customFormat="1" ht="15.75">
      <c r="A274" s="39">
        <v>14</v>
      </c>
      <c r="B274" s="74">
        <v>0</v>
      </c>
      <c r="C274" s="74">
        <v>0.02</v>
      </c>
      <c r="D274" s="74">
        <v>0</v>
      </c>
      <c r="E274" s="74">
        <v>0</v>
      </c>
      <c r="F274" s="74">
        <v>0</v>
      </c>
      <c r="G274" s="74">
        <v>1.5</v>
      </c>
      <c r="H274" s="74">
        <v>2.51</v>
      </c>
      <c r="I274" s="74">
        <v>4.88</v>
      </c>
      <c r="J274" s="74">
        <v>0.23</v>
      </c>
      <c r="K274" s="74">
        <v>0</v>
      </c>
      <c r="L274" s="74">
        <v>2.24</v>
      </c>
      <c r="M274" s="74">
        <v>15.54</v>
      </c>
      <c r="N274" s="74">
        <v>0.26</v>
      </c>
      <c r="O274" s="74">
        <v>0.28</v>
      </c>
      <c r="P274" s="74">
        <v>0.33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0.4</v>
      </c>
      <c r="X274" s="74">
        <v>0</v>
      </c>
      <c r="Y274" s="74">
        <v>0</v>
      </c>
    </row>
    <row r="275" spans="1:25" s="38" customFormat="1" ht="15.75">
      <c r="A275" s="39">
        <v>15</v>
      </c>
      <c r="B275" s="74">
        <v>0.27</v>
      </c>
      <c r="C275" s="74">
        <v>0.04</v>
      </c>
      <c r="D275" s="74">
        <v>0</v>
      </c>
      <c r="E275" s="74">
        <v>0</v>
      </c>
      <c r="F275" s="74">
        <v>0</v>
      </c>
      <c r="G275" s="74">
        <v>1.99</v>
      </c>
      <c r="H275" s="74">
        <v>1.75</v>
      </c>
      <c r="I275" s="74">
        <v>1.63</v>
      </c>
      <c r="J275" s="74">
        <v>9.51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0</v>
      </c>
      <c r="X275" s="74">
        <v>0</v>
      </c>
      <c r="Y275" s="74">
        <v>0</v>
      </c>
    </row>
    <row r="276" spans="1:25" s="38" customFormat="1" ht="15.75">
      <c r="A276" s="39">
        <v>16</v>
      </c>
      <c r="B276" s="74">
        <v>0</v>
      </c>
      <c r="C276" s="74">
        <v>0.9</v>
      </c>
      <c r="D276" s="74">
        <v>0.41</v>
      </c>
      <c r="E276" s="74">
        <v>0</v>
      </c>
      <c r="F276" s="74">
        <v>1.37</v>
      </c>
      <c r="G276" s="74">
        <v>0</v>
      </c>
      <c r="H276" s="74">
        <v>0</v>
      </c>
      <c r="I276" s="74">
        <v>0.48</v>
      </c>
      <c r="J276" s="74">
        <v>0</v>
      </c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0.02</v>
      </c>
      <c r="W276" s="74">
        <v>0</v>
      </c>
      <c r="X276" s="74">
        <v>0.96</v>
      </c>
      <c r="Y276" s="74">
        <v>1.1</v>
      </c>
    </row>
    <row r="277" spans="1:25" s="38" customFormat="1" ht="15.75">
      <c r="A277" s="39">
        <v>17</v>
      </c>
      <c r="B277" s="74">
        <v>3.21</v>
      </c>
      <c r="C277" s="74">
        <v>2.75</v>
      </c>
      <c r="D277" s="74">
        <v>1.74</v>
      </c>
      <c r="E277" s="74">
        <v>1.65</v>
      </c>
      <c r="F277" s="74">
        <v>2.63</v>
      </c>
      <c r="G277" s="74">
        <v>3.64</v>
      </c>
      <c r="H277" s="74">
        <v>1.74</v>
      </c>
      <c r="I277" s="74">
        <v>0.51</v>
      </c>
      <c r="J277" s="74">
        <v>0</v>
      </c>
      <c r="K277" s="74">
        <v>0</v>
      </c>
      <c r="L277" s="74">
        <v>0</v>
      </c>
      <c r="M277" s="74">
        <v>0</v>
      </c>
      <c r="N277" s="74">
        <v>0.1</v>
      </c>
      <c r="O277" s="74">
        <v>0</v>
      </c>
      <c r="P277" s="74">
        <v>0</v>
      </c>
      <c r="Q277" s="74">
        <v>0</v>
      </c>
      <c r="R277" s="74">
        <v>0</v>
      </c>
      <c r="S277" s="74">
        <v>0</v>
      </c>
      <c r="T277" s="74">
        <v>0</v>
      </c>
      <c r="U277" s="74">
        <v>0</v>
      </c>
      <c r="V277" s="74">
        <v>0</v>
      </c>
      <c r="W277" s="74">
        <v>0</v>
      </c>
      <c r="X277" s="74">
        <v>0</v>
      </c>
      <c r="Y277" s="74">
        <v>0</v>
      </c>
    </row>
    <row r="278" spans="1:25" s="38" customFormat="1" ht="15.75">
      <c r="A278" s="39">
        <v>18</v>
      </c>
      <c r="B278" s="74">
        <v>0</v>
      </c>
      <c r="C278" s="74">
        <v>0</v>
      </c>
      <c r="D278" s="74">
        <v>0</v>
      </c>
      <c r="E278" s="74">
        <v>0</v>
      </c>
      <c r="F278" s="74">
        <v>0.62</v>
      </c>
      <c r="G278" s="74">
        <v>1.86</v>
      </c>
      <c r="H278" s="74">
        <v>0</v>
      </c>
      <c r="I278" s="74">
        <v>9.71</v>
      </c>
      <c r="J278" s="74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74">
        <v>0</v>
      </c>
      <c r="R278" s="74">
        <v>0</v>
      </c>
      <c r="S278" s="74">
        <v>0</v>
      </c>
      <c r="T278" s="74">
        <v>0</v>
      </c>
      <c r="U278" s="74">
        <v>0</v>
      </c>
      <c r="V278" s="74">
        <v>0</v>
      </c>
      <c r="W278" s="74">
        <v>0</v>
      </c>
      <c r="X278" s="74">
        <v>1</v>
      </c>
      <c r="Y278" s="74">
        <v>0</v>
      </c>
    </row>
    <row r="279" spans="1:25" s="38" customFormat="1" ht="15.75">
      <c r="A279" s="39">
        <v>19</v>
      </c>
      <c r="B279" s="74">
        <v>0.09</v>
      </c>
      <c r="C279" s="74">
        <v>0</v>
      </c>
      <c r="D279" s="74">
        <v>0</v>
      </c>
      <c r="E279" s="74">
        <v>0</v>
      </c>
      <c r="F279" s="74">
        <v>1.71</v>
      </c>
      <c r="G279" s="74">
        <v>6.35</v>
      </c>
      <c r="H279" s="74">
        <v>0</v>
      </c>
      <c r="I279" s="74">
        <v>1.35</v>
      </c>
      <c r="J279" s="74">
        <v>1.17</v>
      </c>
      <c r="K279" s="74">
        <v>0</v>
      </c>
      <c r="L279" s="74">
        <v>0</v>
      </c>
      <c r="M279" s="74">
        <v>0</v>
      </c>
      <c r="N279" s="74">
        <v>0</v>
      </c>
      <c r="O279" s="74">
        <v>0.01</v>
      </c>
      <c r="P279" s="74">
        <v>0</v>
      </c>
      <c r="Q279" s="74">
        <v>0</v>
      </c>
      <c r="R279" s="74">
        <v>0</v>
      </c>
      <c r="S279" s="74">
        <v>0.09</v>
      </c>
      <c r="T279" s="74">
        <v>0</v>
      </c>
      <c r="U279" s="74">
        <v>0</v>
      </c>
      <c r="V279" s="74">
        <v>70.27</v>
      </c>
      <c r="W279" s="74">
        <v>71.44</v>
      </c>
      <c r="X279" s="74">
        <v>0</v>
      </c>
      <c r="Y279" s="74">
        <v>0</v>
      </c>
    </row>
    <row r="280" spans="1:25" s="38" customFormat="1" ht="15.75">
      <c r="A280" s="39">
        <v>20</v>
      </c>
      <c r="B280" s="74">
        <v>0</v>
      </c>
      <c r="C280" s="74">
        <v>0.06</v>
      </c>
      <c r="D280" s="74">
        <v>0</v>
      </c>
      <c r="E280" s="74">
        <v>0</v>
      </c>
      <c r="F280" s="74">
        <v>0</v>
      </c>
      <c r="G280" s="74">
        <v>9.55</v>
      </c>
      <c r="H280" s="74">
        <v>1.07</v>
      </c>
      <c r="I280" s="74">
        <v>0</v>
      </c>
      <c r="J280" s="74">
        <v>0</v>
      </c>
      <c r="K280" s="74">
        <v>0</v>
      </c>
      <c r="L280" s="74">
        <v>0.36</v>
      </c>
      <c r="M280" s="74">
        <v>0</v>
      </c>
      <c r="N280" s="74">
        <v>0</v>
      </c>
      <c r="O280" s="74">
        <v>3.16</v>
      </c>
      <c r="P280" s="74">
        <v>12.3</v>
      </c>
      <c r="Q280" s="74">
        <v>6.95</v>
      </c>
      <c r="R280" s="74">
        <v>0</v>
      </c>
      <c r="S280" s="74">
        <v>5.89</v>
      </c>
      <c r="T280" s="74">
        <v>3.98</v>
      </c>
      <c r="U280" s="74">
        <v>0.5</v>
      </c>
      <c r="V280" s="74">
        <v>0</v>
      </c>
      <c r="W280" s="74">
        <v>0</v>
      </c>
      <c r="X280" s="74">
        <v>2.33</v>
      </c>
      <c r="Y280" s="74">
        <v>0.15</v>
      </c>
    </row>
    <row r="281" spans="1:25" s="38" customFormat="1" ht="15.75">
      <c r="A281" s="39">
        <v>21</v>
      </c>
      <c r="B281" s="74">
        <v>1.16</v>
      </c>
      <c r="C281" s="74">
        <v>0</v>
      </c>
      <c r="D281" s="74">
        <v>0</v>
      </c>
      <c r="E281" s="74">
        <v>0</v>
      </c>
      <c r="F281" s="74">
        <v>0</v>
      </c>
      <c r="G281" s="74">
        <v>6.38</v>
      </c>
      <c r="H281" s="74">
        <v>1.75</v>
      </c>
      <c r="I281" s="74">
        <v>2.53</v>
      </c>
      <c r="J281" s="74">
        <v>0</v>
      </c>
      <c r="K281" s="74">
        <v>0</v>
      </c>
      <c r="L281" s="74">
        <v>8.39</v>
      </c>
      <c r="M281" s="74">
        <v>1.26</v>
      </c>
      <c r="N281" s="74">
        <v>3.55</v>
      </c>
      <c r="O281" s="74">
        <v>0</v>
      </c>
      <c r="P281" s="74">
        <v>0</v>
      </c>
      <c r="Q281" s="74">
        <v>0</v>
      </c>
      <c r="R281" s="74">
        <v>0</v>
      </c>
      <c r="S281" s="74">
        <v>0.03</v>
      </c>
      <c r="T281" s="74">
        <v>0</v>
      </c>
      <c r="U281" s="74">
        <v>0</v>
      </c>
      <c r="V281" s="74">
        <v>1.66</v>
      </c>
      <c r="W281" s="74">
        <v>1.09</v>
      </c>
      <c r="X281" s="74">
        <v>0.53</v>
      </c>
      <c r="Y281" s="74">
        <v>76.99</v>
      </c>
    </row>
    <row r="282" spans="1:25" s="38" customFormat="1" ht="15.75">
      <c r="A282" s="39">
        <v>22</v>
      </c>
      <c r="B282" s="74">
        <v>1.75</v>
      </c>
      <c r="C282" s="74">
        <v>1.18</v>
      </c>
      <c r="D282" s="74">
        <v>0.26</v>
      </c>
      <c r="E282" s="74">
        <v>0.2</v>
      </c>
      <c r="F282" s="74">
        <v>6.07</v>
      </c>
      <c r="G282" s="74">
        <v>6.28</v>
      </c>
      <c r="H282" s="74">
        <v>7.01</v>
      </c>
      <c r="I282" s="74">
        <v>24.64</v>
      </c>
      <c r="J282" s="74">
        <v>8.45</v>
      </c>
      <c r="K282" s="74">
        <v>17.35</v>
      </c>
      <c r="L282" s="74">
        <v>6.03</v>
      </c>
      <c r="M282" s="74">
        <v>4.51</v>
      </c>
      <c r="N282" s="74">
        <v>18.21</v>
      </c>
      <c r="O282" s="74">
        <v>20.29</v>
      </c>
      <c r="P282" s="74">
        <v>18.55</v>
      </c>
      <c r="Q282" s="74">
        <v>6.7</v>
      </c>
      <c r="R282" s="74">
        <v>0</v>
      </c>
      <c r="S282" s="74">
        <v>0</v>
      </c>
      <c r="T282" s="74">
        <v>1.09</v>
      </c>
      <c r="U282" s="74">
        <v>5.59</v>
      </c>
      <c r="V282" s="74">
        <v>0</v>
      </c>
      <c r="W282" s="74">
        <v>0</v>
      </c>
      <c r="X282" s="74">
        <v>1.08</v>
      </c>
      <c r="Y282" s="74">
        <v>1.15</v>
      </c>
    </row>
    <row r="283" spans="1:25" s="38" customFormat="1" ht="15.75">
      <c r="A283" s="39">
        <v>23</v>
      </c>
      <c r="B283" s="74">
        <v>0.05</v>
      </c>
      <c r="C283" s="74">
        <v>0.04</v>
      </c>
      <c r="D283" s="74">
        <v>0.04</v>
      </c>
      <c r="E283" s="74">
        <v>0.05</v>
      </c>
      <c r="F283" s="74">
        <v>0.77</v>
      </c>
      <c r="G283" s="74">
        <v>0</v>
      </c>
      <c r="H283" s="74">
        <v>0</v>
      </c>
      <c r="I283" s="74">
        <v>3.55</v>
      </c>
      <c r="J283" s="74">
        <v>2.49</v>
      </c>
      <c r="K283" s="74">
        <v>1.42</v>
      </c>
      <c r="L283" s="74">
        <v>2.3</v>
      </c>
      <c r="M283" s="74">
        <v>13.82</v>
      </c>
      <c r="N283" s="74">
        <v>16.28</v>
      </c>
      <c r="O283" s="74">
        <v>9.69</v>
      </c>
      <c r="P283" s="74">
        <v>0</v>
      </c>
      <c r="Q283" s="74">
        <v>0.98</v>
      </c>
      <c r="R283" s="74">
        <v>0</v>
      </c>
      <c r="S283" s="74">
        <v>0.08</v>
      </c>
      <c r="T283" s="74">
        <v>0</v>
      </c>
      <c r="U283" s="74">
        <v>0</v>
      </c>
      <c r="V283" s="74">
        <v>0</v>
      </c>
      <c r="W283" s="74">
        <v>0</v>
      </c>
      <c r="X283" s="74">
        <v>0.74</v>
      </c>
      <c r="Y283" s="74">
        <v>0</v>
      </c>
    </row>
    <row r="284" spans="1:25" s="38" customFormat="1" ht="15.75">
      <c r="A284" s="39">
        <v>24</v>
      </c>
      <c r="B284" s="74">
        <v>1.94</v>
      </c>
      <c r="C284" s="74">
        <v>1.95</v>
      </c>
      <c r="D284" s="74">
        <v>3.35</v>
      </c>
      <c r="E284" s="74">
        <v>2.49</v>
      </c>
      <c r="F284" s="74">
        <v>4.81</v>
      </c>
      <c r="G284" s="74">
        <v>4.28</v>
      </c>
      <c r="H284" s="74">
        <v>9.66</v>
      </c>
      <c r="I284" s="74">
        <v>6.87</v>
      </c>
      <c r="J284" s="74">
        <v>3.64</v>
      </c>
      <c r="K284" s="74">
        <v>0</v>
      </c>
      <c r="L284" s="74">
        <v>0</v>
      </c>
      <c r="M284" s="74">
        <v>8.05</v>
      </c>
      <c r="N284" s="74">
        <v>0</v>
      </c>
      <c r="O284" s="74">
        <v>22.82</v>
      </c>
      <c r="P284" s="74">
        <v>18</v>
      </c>
      <c r="Q284" s="74">
        <v>17.72</v>
      </c>
      <c r="R284" s="74">
        <v>0.1</v>
      </c>
      <c r="S284" s="74">
        <v>0</v>
      </c>
      <c r="T284" s="74">
        <v>0</v>
      </c>
      <c r="U284" s="74">
        <v>0.15</v>
      </c>
      <c r="V284" s="74">
        <v>10.5</v>
      </c>
      <c r="W284" s="74">
        <v>2.61</v>
      </c>
      <c r="X284" s="74">
        <v>0.86</v>
      </c>
      <c r="Y284" s="74">
        <v>1.47</v>
      </c>
    </row>
    <row r="285" spans="1:25" s="38" customFormat="1" ht="15.75">
      <c r="A285" s="39">
        <v>25</v>
      </c>
      <c r="B285" s="74">
        <v>1.26</v>
      </c>
      <c r="C285" s="74">
        <v>1.93</v>
      </c>
      <c r="D285" s="74">
        <v>0</v>
      </c>
      <c r="E285" s="74">
        <v>0</v>
      </c>
      <c r="F285" s="74">
        <v>1.8</v>
      </c>
      <c r="G285" s="74">
        <v>4.69</v>
      </c>
      <c r="H285" s="74">
        <v>11.53</v>
      </c>
      <c r="I285" s="74">
        <v>20.8</v>
      </c>
      <c r="J285" s="74">
        <v>7.57</v>
      </c>
      <c r="K285" s="74">
        <v>9.22</v>
      </c>
      <c r="L285" s="74">
        <v>0.03</v>
      </c>
      <c r="M285" s="74">
        <v>1.02</v>
      </c>
      <c r="N285" s="74">
        <v>11.61</v>
      </c>
      <c r="O285" s="74">
        <v>17.1</v>
      </c>
      <c r="P285" s="74">
        <v>18.39</v>
      </c>
      <c r="Q285" s="74">
        <v>20.67</v>
      </c>
      <c r="R285" s="74">
        <v>13.46</v>
      </c>
      <c r="S285" s="74">
        <v>1.91</v>
      </c>
      <c r="T285" s="74">
        <v>0.12</v>
      </c>
      <c r="U285" s="74">
        <v>0</v>
      </c>
      <c r="V285" s="74">
        <v>1.3</v>
      </c>
      <c r="W285" s="74">
        <v>4.07</v>
      </c>
      <c r="X285" s="74">
        <v>2.06</v>
      </c>
      <c r="Y285" s="74">
        <v>0.29</v>
      </c>
    </row>
    <row r="286" spans="1:25" s="38" customFormat="1" ht="15.75">
      <c r="A286" s="39">
        <v>26</v>
      </c>
      <c r="B286" s="74">
        <v>0</v>
      </c>
      <c r="C286" s="74">
        <v>0</v>
      </c>
      <c r="D286" s="74">
        <v>0</v>
      </c>
      <c r="E286" s="74">
        <v>0</v>
      </c>
      <c r="F286" s="74">
        <v>0.62</v>
      </c>
      <c r="G286" s="74">
        <v>2.55</v>
      </c>
      <c r="H286" s="74">
        <v>7.97</v>
      </c>
      <c r="I286" s="74">
        <v>23.94</v>
      </c>
      <c r="J286" s="74">
        <v>38.93</v>
      </c>
      <c r="K286" s="74">
        <v>36.06</v>
      </c>
      <c r="L286" s="74">
        <v>34.25</v>
      </c>
      <c r="M286" s="74">
        <v>24.02</v>
      </c>
      <c r="N286" s="74">
        <v>28.59</v>
      </c>
      <c r="O286" s="74">
        <v>37.85</v>
      </c>
      <c r="P286" s="74">
        <v>29.84</v>
      </c>
      <c r="Q286" s="74">
        <v>19.37</v>
      </c>
      <c r="R286" s="74">
        <v>42.6</v>
      </c>
      <c r="S286" s="74">
        <v>44.07</v>
      </c>
      <c r="T286" s="74">
        <v>14.95</v>
      </c>
      <c r="U286" s="74">
        <v>0</v>
      </c>
      <c r="V286" s="74">
        <v>0</v>
      </c>
      <c r="W286" s="74">
        <v>0.2</v>
      </c>
      <c r="X286" s="74">
        <v>1.22</v>
      </c>
      <c r="Y286" s="74">
        <v>4.23</v>
      </c>
    </row>
    <row r="287" spans="1:25" s="38" customFormat="1" ht="15.75">
      <c r="A287" s="39">
        <v>27</v>
      </c>
      <c r="B287" s="74">
        <v>2.98</v>
      </c>
      <c r="C287" s="74">
        <v>5.18</v>
      </c>
      <c r="D287" s="74">
        <v>3.25</v>
      </c>
      <c r="E287" s="74">
        <v>4.3</v>
      </c>
      <c r="F287" s="74">
        <v>14.23</v>
      </c>
      <c r="G287" s="74">
        <v>10.63</v>
      </c>
      <c r="H287" s="74">
        <v>5.44</v>
      </c>
      <c r="I287" s="74">
        <v>22.26</v>
      </c>
      <c r="J287" s="74">
        <v>0.01</v>
      </c>
      <c r="K287" s="74">
        <v>0</v>
      </c>
      <c r="L287" s="74">
        <v>19.57</v>
      </c>
      <c r="M287" s="74">
        <v>20.94</v>
      </c>
      <c r="N287" s="74">
        <v>23.31</v>
      </c>
      <c r="O287" s="74">
        <v>33.35</v>
      </c>
      <c r="P287" s="74">
        <v>3.3</v>
      </c>
      <c r="Q287" s="74">
        <v>33.86</v>
      </c>
      <c r="R287" s="74">
        <v>47.1</v>
      </c>
      <c r="S287" s="74">
        <v>40.75</v>
      </c>
      <c r="T287" s="74">
        <v>25.51</v>
      </c>
      <c r="U287" s="74">
        <v>25.56</v>
      </c>
      <c r="V287" s="74">
        <v>0</v>
      </c>
      <c r="W287" s="74">
        <v>1.17</v>
      </c>
      <c r="X287" s="74">
        <v>0</v>
      </c>
      <c r="Y287" s="74">
        <v>0.54</v>
      </c>
    </row>
    <row r="288" spans="1:25" s="38" customFormat="1" ht="15.75">
      <c r="A288" s="39">
        <v>28</v>
      </c>
      <c r="B288" s="74">
        <v>0.37</v>
      </c>
      <c r="C288" s="74">
        <v>3.18</v>
      </c>
      <c r="D288" s="74">
        <v>1.28</v>
      </c>
      <c r="E288" s="74">
        <v>0.15</v>
      </c>
      <c r="F288" s="74">
        <v>2.36</v>
      </c>
      <c r="G288" s="74">
        <v>7.74</v>
      </c>
      <c r="H288" s="74">
        <v>7.01</v>
      </c>
      <c r="I288" s="74">
        <v>14.72</v>
      </c>
      <c r="J288" s="74">
        <v>8.36</v>
      </c>
      <c r="K288" s="74">
        <v>17.93</v>
      </c>
      <c r="L288" s="74">
        <v>36.57</v>
      </c>
      <c r="M288" s="74">
        <v>38.85</v>
      </c>
      <c r="N288" s="74">
        <v>38.86</v>
      </c>
      <c r="O288" s="74">
        <v>33.81</v>
      </c>
      <c r="P288" s="74">
        <v>12.43</v>
      </c>
      <c r="Q288" s="74">
        <v>52.18</v>
      </c>
      <c r="R288" s="74">
        <v>13.66</v>
      </c>
      <c r="S288" s="74">
        <v>48.67</v>
      </c>
      <c r="T288" s="74">
        <v>36.84</v>
      </c>
      <c r="U288" s="74">
        <v>0.2</v>
      </c>
      <c r="V288" s="74">
        <v>0</v>
      </c>
      <c r="W288" s="74">
        <v>8.52</v>
      </c>
      <c r="X288" s="74">
        <v>0</v>
      </c>
      <c r="Y288" s="74">
        <v>0</v>
      </c>
    </row>
    <row r="289" spans="1:25" s="38" customFormat="1" ht="15.75">
      <c r="A289" s="39">
        <v>29</v>
      </c>
      <c r="B289" s="74">
        <v>0.53</v>
      </c>
      <c r="C289" s="74">
        <v>1.06</v>
      </c>
      <c r="D289" s="74">
        <v>0.4</v>
      </c>
      <c r="E289" s="74">
        <v>0.21</v>
      </c>
      <c r="F289" s="74">
        <v>0.51</v>
      </c>
      <c r="G289" s="74">
        <v>6.07</v>
      </c>
      <c r="H289" s="74">
        <v>6</v>
      </c>
      <c r="I289" s="74">
        <v>11.03</v>
      </c>
      <c r="J289" s="74">
        <v>0.01</v>
      </c>
      <c r="K289" s="74">
        <v>5.2</v>
      </c>
      <c r="L289" s="74">
        <v>0.23</v>
      </c>
      <c r="M289" s="74">
        <v>15.48</v>
      </c>
      <c r="N289" s="74">
        <v>15.41</v>
      </c>
      <c r="O289" s="74">
        <v>0.31</v>
      </c>
      <c r="P289" s="74">
        <v>0</v>
      </c>
      <c r="Q289" s="74">
        <v>0</v>
      </c>
      <c r="R289" s="74">
        <v>0</v>
      </c>
      <c r="S289" s="74">
        <v>0</v>
      </c>
      <c r="T289" s="74">
        <v>0</v>
      </c>
      <c r="U289" s="74">
        <v>0</v>
      </c>
      <c r="V289" s="74">
        <v>0</v>
      </c>
      <c r="W289" s="74">
        <v>0</v>
      </c>
      <c r="X289" s="74">
        <v>0.01</v>
      </c>
      <c r="Y289" s="74">
        <v>0.01</v>
      </c>
    </row>
    <row r="290" spans="1:25" s="38" customFormat="1" ht="15.75">
      <c r="A290" s="39">
        <v>30</v>
      </c>
      <c r="B290" s="74">
        <v>0.01</v>
      </c>
      <c r="C290" s="74">
        <v>0.01</v>
      </c>
      <c r="D290" s="74">
        <v>0.02</v>
      </c>
      <c r="E290" s="74">
        <v>0.02</v>
      </c>
      <c r="F290" s="74">
        <v>0</v>
      </c>
      <c r="G290" s="74">
        <v>0.08</v>
      </c>
      <c r="H290" s="74">
        <v>2.06</v>
      </c>
      <c r="I290" s="74">
        <v>4.41</v>
      </c>
      <c r="J290" s="74">
        <v>4.69</v>
      </c>
      <c r="K290" s="74">
        <v>0</v>
      </c>
      <c r="L290" s="74">
        <v>0.01</v>
      </c>
      <c r="M290" s="74">
        <v>0.01</v>
      </c>
      <c r="N290" s="74">
        <v>0.02</v>
      </c>
      <c r="O290" s="74">
        <v>3.07</v>
      </c>
      <c r="P290" s="74">
        <v>8.59</v>
      </c>
      <c r="Q290" s="74">
        <v>13.02</v>
      </c>
      <c r="R290" s="74">
        <v>5.49</v>
      </c>
      <c r="S290" s="74">
        <v>1.19</v>
      </c>
      <c r="T290" s="74">
        <v>9.65</v>
      </c>
      <c r="U290" s="74">
        <v>0</v>
      </c>
      <c r="V290" s="74">
        <v>0.01</v>
      </c>
      <c r="W290" s="74">
        <v>0</v>
      </c>
      <c r="X290" s="74">
        <v>0.06</v>
      </c>
      <c r="Y290" s="74">
        <v>0</v>
      </c>
    </row>
    <row r="291" spans="1:25" s="38" customFormat="1" ht="15.75" hidden="1" outlineLevel="1">
      <c r="A291" s="39">
        <v>31</v>
      </c>
      <c r="B291" s="74">
        <v>0</v>
      </c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0</v>
      </c>
      <c r="P291" s="74">
        <v>0</v>
      </c>
      <c r="Q291" s="74">
        <v>0</v>
      </c>
      <c r="R291" s="74">
        <v>0</v>
      </c>
      <c r="S291" s="74">
        <v>0</v>
      </c>
      <c r="T291" s="74">
        <v>0</v>
      </c>
      <c r="U291" s="74">
        <v>0</v>
      </c>
      <c r="V291" s="74">
        <v>0</v>
      </c>
      <c r="W291" s="74">
        <v>0</v>
      </c>
      <c r="X291" s="74">
        <v>0</v>
      </c>
      <c r="Y291" s="74">
        <v>0</v>
      </c>
    </row>
    <row r="292" ht="15.75" collapsed="1"/>
    <row r="293" spans="1:25" s="38" customFormat="1" ht="18.75">
      <c r="A293" s="158" t="s">
        <v>20</v>
      </c>
      <c r="B293" s="159" t="s">
        <v>142</v>
      </c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</row>
    <row r="294" spans="1:25" s="38" customFormat="1" ht="15.75">
      <c r="A294" s="158"/>
      <c r="B294" s="160" t="s">
        <v>21</v>
      </c>
      <c r="C294" s="160" t="s">
        <v>22</v>
      </c>
      <c r="D294" s="160" t="s">
        <v>23</v>
      </c>
      <c r="E294" s="160" t="s">
        <v>24</v>
      </c>
      <c r="F294" s="160" t="s">
        <v>25</v>
      </c>
      <c r="G294" s="160" t="s">
        <v>26</v>
      </c>
      <c r="H294" s="160" t="s">
        <v>27</v>
      </c>
      <c r="I294" s="160" t="s">
        <v>28</v>
      </c>
      <c r="J294" s="160" t="s">
        <v>29</v>
      </c>
      <c r="K294" s="160" t="s">
        <v>30</v>
      </c>
      <c r="L294" s="160" t="s">
        <v>31</v>
      </c>
      <c r="M294" s="160" t="s">
        <v>32</v>
      </c>
      <c r="N294" s="160" t="s">
        <v>33</v>
      </c>
      <c r="O294" s="160" t="s">
        <v>34</v>
      </c>
      <c r="P294" s="160" t="s">
        <v>35</v>
      </c>
      <c r="Q294" s="160" t="s">
        <v>36</v>
      </c>
      <c r="R294" s="160" t="s">
        <v>37</v>
      </c>
      <c r="S294" s="160" t="s">
        <v>38</v>
      </c>
      <c r="T294" s="160" t="s">
        <v>39</v>
      </c>
      <c r="U294" s="160" t="s">
        <v>40</v>
      </c>
      <c r="V294" s="160" t="s">
        <v>41</v>
      </c>
      <c r="W294" s="160" t="s">
        <v>42</v>
      </c>
      <c r="X294" s="160" t="s">
        <v>43</v>
      </c>
      <c r="Y294" s="160" t="s">
        <v>44</v>
      </c>
    </row>
    <row r="295" spans="1:25" s="38" customFormat="1" ht="15.75">
      <c r="A295" s="39">
        <v>1</v>
      </c>
      <c r="B295" s="74">
        <v>5.73</v>
      </c>
      <c r="C295" s="74">
        <v>0.11</v>
      </c>
      <c r="D295" s="74">
        <v>0</v>
      </c>
      <c r="E295" s="74">
        <v>0</v>
      </c>
      <c r="F295" s="74">
        <v>0</v>
      </c>
      <c r="G295" s="74">
        <v>0.02</v>
      </c>
      <c r="H295" s="74">
        <v>0</v>
      </c>
      <c r="I295" s="74">
        <v>0.25</v>
      </c>
      <c r="J295" s="74">
        <v>27.28</v>
      </c>
      <c r="K295" s="74">
        <v>13.67</v>
      </c>
      <c r="L295" s="74">
        <v>2.67</v>
      </c>
      <c r="M295" s="74">
        <v>20.18</v>
      </c>
      <c r="N295" s="74">
        <v>27.83</v>
      </c>
      <c r="O295" s="74">
        <v>1.97</v>
      </c>
      <c r="P295" s="74">
        <v>21.73</v>
      </c>
      <c r="Q295" s="74">
        <v>10.97</v>
      </c>
      <c r="R295" s="74">
        <v>58.64</v>
      </c>
      <c r="S295" s="74">
        <v>23.96</v>
      </c>
      <c r="T295" s="74">
        <v>18.35</v>
      </c>
      <c r="U295" s="74">
        <v>23.11</v>
      </c>
      <c r="V295" s="74">
        <v>3.51</v>
      </c>
      <c r="W295" s="74">
        <v>0.01</v>
      </c>
      <c r="X295" s="74">
        <v>0.48</v>
      </c>
      <c r="Y295" s="74">
        <v>4.81</v>
      </c>
    </row>
    <row r="296" spans="1:25" s="38" customFormat="1" ht="15.75">
      <c r="A296" s="39">
        <v>2</v>
      </c>
      <c r="B296" s="74">
        <v>1.26</v>
      </c>
      <c r="C296" s="74">
        <v>0</v>
      </c>
      <c r="D296" s="74">
        <v>0.05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74">
        <v>0.01</v>
      </c>
      <c r="K296" s="74">
        <v>4.42</v>
      </c>
      <c r="L296" s="74">
        <v>12.56</v>
      </c>
      <c r="M296" s="74">
        <v>0.03</v>
      </c>
      <c r="N296" s="74">
        <v>31.74</v>
      </c>
      <c r="O296" s="74">
        <v>37.49</v>
      </c>
      <c r="P296" s="74">
        <v>15.02</v>
      </c>
      <c r="Q296" s="74">
        <v>17.13</v>
      </c>
      <c r="R296" s="74">
        <v>17.84</v>
      </c>
      <c r="S296" s="74">
        <v>20.23</v>
      </c>
      <c r="T296" s="74">
        <v>16.08</v>
      </c>
      <c r="U296" s="74">
        <v>11.33</v>
      </c>
      <c r="V296" s="74">
        <v>4.65</v>
      </c>
      <c r="W296" s="74">
        <v>25.88</v>
      </c>
      <c r="X296" s="74">
        <v>21.38</v>
      </c>
      <c r="Y296" s="74">
        <v>32.18</v>
      </c>
    </row>
    <row r="297" spans="1:25" s="38" customFormat="1" ht="15.75">
      <c r="A297" s="39">
        <v>3</v>
      </c>
      <c r="B297" s="74">
        <v>0.69</v>
      </c>
      <c r="C297" s="74">
        <v>0</v>
      </c>
      <c r="D297" s="74">
        <v>0</v>
      </c>
      <c r="E297" s="74">
        <v>0.75</v>
      </c>
      <c r="F297" s="74">
        <v>8.12</v>
      </c>
      <c r="G297" s="74">
        <v>0</v>
      </c>
      <c r="H297" s="74">
        <v>0</v>
      </c>
      <c r="I297" s="74">
        <v>0</v>
      </c>
      <c r="J297" s="74">
        <v>0</v>
      </c>
      <c r="K297" s="74">
        <v>2.78</v>
      </c>
      <c r="L297" s="74">
        <v>0</v>
      </c>
      <c r="M297" s="74">
        <v>12.33</v>
      </c>
      <c r="N297" s="74">
        <v>9.5</v>
      </c>
      <c r="O297" s="74">
        <v>11.04</v>
      </c>
      <c r="P297" s="74">
        <v>10.8</v>
      </c>
      <c r="Q297" s="74">
        <v>10.41</v>
      </c>
      <c r="R297" s="74">
        <v>2.17</v>
      </c>
      <c r="S297" s="74">
        <v>1.08</v>
      </c>
      <c r="T297" s="74">
        <v>4.11</v>
      </c>
      <c r="U297" s="74">
        <v>0.09</v>
      </c>
      <c r="V297" s="74">
        <v>4.59</v>
      </c>
      <c r="W297" s="74">
        <v>15.35</v>
      </c>
      <c r="X297" s="74">
        <v>11.95</v>
      </c>
      <c r="Y297" s="74">
        <v>15.42</v>
      </c>
    </row>
    <row r="298" spans="1:25" s="38" customFormat="1" ht="15.75">
      <c r="A298" s="39">
        <v>4</v>
      </c>
      <c r="B298" s="74">
        <v>0.15</v>
      </c>
      <c r="C298" s="74">
        <v>0.01</v>
      </c>
      <c r="D298" s="74">
        <v>130.36</v>
      </c>
      <c r="E298" s="74">
        <v>125.62</v>
      </c>
      <c r="F298" s="74">
        <v>4.23</v>
      </c>
      <c r="G298" s="74">
        <v>0</v>
      </c>
      <c r="H298" s="74">
        <v>0</v>
      </c>
      <c r="I298" s="74">
        <v>0</v>
      </c>
      <c r="J298" s="74">
        <v>0</v>
      </c>
      <c r="K298" s="74">
        <v>0</v>
      </c>
      <c r="L298" s="74">
        <v>1</v>
      </c>
      <c r="M298" s="74">
        <v>4.78</v>
      </c>
      <c r="N298" s="74">
        <v>0</v>
      </c>
      <c r="O298" s="74">
        <v>0.32</v>
      </c>
      <c r="P298" s="74">
        <v>19.97</v>
      </c>
      <c r="Q298" s="74">
        <v>0.74</v>
      </c>
      <c r="R298" s="74">
        <v>0</v>
      </c>
      <c r="S298" s="74">
        <v>4.51</v>
      </c>
      <c r="T298" s="74">
        <v>29.73</v>
      </c>
      <c r="U298" s="74">
        <v>22.42</v>
      </c>
      <c r="V298" s="74">
        <v>0.09</v>
      </c>
      <c r="W298" s="74">
        <v>11.37</v>
      </c>
      <c r="X298" s="74">
        <v>25.37</v>
      </c>
      <c r="Y298" s="74">
        <v>23.15</v>
      </c>
    </row>
    <row r="299" spans="1:25" s="38" customFormat="1" ht="15.75">
      <c r="A299" s="39">
        <v>5</v>
      </c>
      <c r="B299" s="74">
        <v>130.97</v>
      </c>
      <c r="C299" s="74">
        <v>129.54</v>
      </c>
      <c r="D299" s="74">
        <v>3.04</v>
      </c>
      <c r="E299" s="74">
        <v>0</v>
      </c>
      <c r="F299" s="74">
        <v>24.8</v>
      </c>
      <c r="G299" s="74">
        <v>0</v>
      </c>
      <c r="H299" s="74">
        <v>0</v>
      </c>
      <c r="I299" s="74">
        <v>0.16</v>
      </c>
      <c r="J299" s="74">
        <v>4.41</v>
      </c>
      <c r="K299" s="74">
        <v>13.46</v>
      </c>
      <c r="L299" s="74">
        <v>4.49</v>
      </c>
      <c r="M299" s="74">
        <v>43.63</v>
      </c>
      <c r="N299" s="74">
        <v>0.6</v>
      </c>
      <c r="O299" s="74">
        <v>0</v>
      </c>
      <c r="P299" s="74">
        <v>0</v>
      </c>
      <c r="Q299" s="74">
        <v>0</v>
      </c>
      <c r="R299" s="74">
        <v>0</v>
      </c>
      <c r="S299" s="74">
        <v>0</v>
      </c>
      <c r="T299" s="74">
        <v>0.71</v>
      </c>
      <c r="U299" s="74">
        <v>37.67</v>
      </c>
      <c r="V299" s="74">
        <v>0</v>
      </c>
      <c r="W299" s="74">
        <v>0</v>
      </c>
      <c r="X299" s="74">
        <v>0</v>
      </c>
      <c r="Y299" s="74">
        <v>0</v>
      </c>
    </row>
    <row r="300" spans="1:25" s="38" customFormat="1" ht="15.75">
      <c r="A300" s="39">
        <v>6</v>
      </c>
      <c r="B300" s="74">
        <v>2.23</v>
      </c>
      <c r="C300" s="74">
        <v>1.23</v>
      </c>
      <c r="D300" s="74">
        <v>3.48</v>
      </c>
      <c r="E300" s="74">
        <v>22.63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23.5</v>
      </c>
      <c r="L300" s="74">
        <v>3.41</v>
      </c>
      <c r="M300" s="74">
        <v>0.17</v>
      </c>
      <c r="N300" s="74">
        <v>5.52</v>
      </c>
      <c r="O300" s="74">
        <v>0.17</v>
      </c>
      <c r="P300" s="74">
        <v>0</v>
      </c>
      <c r="Q300" s="74">
        <v>0</v>
      </c>
      <c r="R300" s="74">
        <v>0</v>
      </c>
      <c r="S300" s="74">
        <v>0.51</v>
      </c>
      <c r="T300" s="74">
        <v>0</v>
      </c>
      <c r="U300" s="74">
        <v>0.39</v>
      </c>
      <c r="V300" s="74">
        <v>0</v>
      </c>
      <c r="W300" s="74">
        <v>0</v>
      </c>
      <c r="X300" s="74">
        <v>1.62</v>
      </c>
      <c r="Y300" s="74">
        <v>0.23</v>
      </c>
    </row>
    <row r="301" spans="1:25" s="38" customFormat="1" ht="15.75">
      <c r="A301" s="39">
        <v>7</v>
      </c>
      <c r="B301" s="74">
        <v>0.36</v>
      </c>
      <c r="C301" s="74">
        <v>0.48</v>
      </c>
      <c r="D301" s="74">
        <v>2.02</v>
      </c>
      <c r="E301" s="74">
        <v>2.25</v>
      </c>
      <c r="F301" s="74">
        <v>0.28</v>
      </c>
      <c r="G301" s="74">
        <v>0</v>
      </c>
      <c r="H301" s="74">
        <v>0</v>
      </c>
      <c r="I301" s="74">
        <v>0</v>
      </c>
      <c r="J301" s="74">
        <v>1.09</v>
      </c>
      <c r="K301" s="74">
        <v>28.91</v>
      </c>
      <c r="L301" s="74">
        <v>31.69</v>
      </c>
      <c r="M301" s="74">
        <v>41.06</v>
      </c>
      <c r="N301" s="74">
        <v>40.85</v>
      </c>
      <c r="O301" s="74">
        <v>28.28</v>
      </c>
      <c r="P301" s="74">
        <v>0.4</v>
      </c>
      <c r="Q301" s="74">
        <v>21.29</v>
      </c>
      <c r="R301" s="74">
        <v>0.01</v>
      </c>
      <c r="S301" s="74">
        <v>0</v>
      </c>
      <c r="T301" s="74">
        <v>1.7</v>
      </c>
      <c r="U301" s="74">
        <v>13.76</v>
      </c>
      <c r="V301" s="74">
        <v>0.34</v>
      </c>
      <c r="W301" s="74">
        <v>1.05</v>
      </c>
      <c r="X301" s="74">
        <v>4.48</v>
      </c>
      <c r="Y301" s="74">
        <v>1.78</v>
      </c>
    </row>
    <row r="302" spans="1:25" s="38" customFormat="1" ht="15.75">
      <c r="A302" s="39">
        <v>8</v>
      </c>
      <c r="B302" s="74">
        <v>0</v>
      </c>
      <c r="C302" s="74">
        <v>5.07</v>
      </c>
      <c r="D302" s="74">
        <v>24.08</v>
      </c>
      <c r="E302" s="74">
        <v>124.17</v>
      </c>
      <c r="F302" s="74">
        <v>6.2</v>
      </c>
      <c r="G302" s="74">
        <v>0.01</v>
      </c>
      <c r="H302" s="74">
        <v>0</v>
      </c>
      <c r="I302" s="74">
        <v>0.03</v>
      </c>
      <c r="J302" s="74">
        <v>0</v>
      </c>
      <c r="K302" s="74">
        <v>4.8</v>
      </c>
      <c r="L302" s="74">
        <v>11.22</v>
      </c>
      <c r="M302" s="74">
        <v>11.98</v>
      </c>
      <c r="N302" s="74">
        <v>22.5</v>
      </c>
      <c r="O302" s="74">
        <v>9.79</v>
      </c>
      <c r="P302" s="74">
        <v>9.11</v>
      </c>
      <c r="Q302" s="74">
        <v>13.58</v>
      </c>
      <c r="R302" s="74">
        <v>20.52</v>
      </c>
      <c r="S302" s="74">
        <v>3.59</v>
      </c>
      <c r="T302" s="74">
        <v>37.58</v>
      </c>
      <c r="U302" s="74">
        <v>12.48</v>
      </c>
      <c r="V302" s="74">
        <v>0</v>
      </c>
      <c r="W302" s="74">
        <v>14.31</v>
      </c>
      <c r="X302" s="74">
        <v>0</v>
      </c>
      <c r="Y302" s="74">
        <v>0</v>
      </c>
    </row>
    <row r="303" spans="1:25" s="38" customFormat="1" ht="15.75">
      <c r="A303" s="39">
        <v>9</v>
      </c>
      <c r="B303" s="74">
        <v>8.35</v>
      </c>
      <c r="C303" s="74">
        <v>0.88</v>
      </c>
      <c r="D303" s="74">
        <v>3.24</v>
      </c>
      <c r="E303" s="74">
        <v>3.49</v>
      </c>
      <c r="F303" s="74">
        <v>0.08</v>
      </c>
      <c r="G303" s="74">
        <v>0.01</v>
      </c>
      <c r="H303" s="74">
        <v>0.01</v>
      </c>
      <c r="I303" s="74">
        <v>0</v>
      </c>
      <c r="J303" s="74">
        <v>0</v>
      </c>
      <c r="K303" s="74">
        <v>11.96</v>
      </c>
      <c r="L303" s="74">
        <v>27.62</v>
      </c>
      <c r="M303" s="74">
        <v>28.4</v>
      </c>
      <c r="N303" s="74">
        <v>21.68</v>
      </c>
      <c r="O303" s="74">
        <v>0.62</v>
      </c>
      <c r="P303" s="74">
        <v>4.44</v>
      </c>
      <c r="Q303" s="74">
        <v>1.99</v>
      </c>
      <c r="R303" s="74">
        <v>4.51</v>
      </c>
      <c r="S303" s="74">
        <v>10.67</v>
      </c>
      <c r="T303" s="74">
        <v>62.88</v>
      </c>
      <c r="U303" s="74">
        <v>38.04</v>
      </c>
      <c r="V303" s="74">
        <v>23.77</v>
      </c>
      <c r="W303" s="74">
        <v>28.29</v>
      </c>
      <c r="X303" s="74">
        <v>36.93</v>
      </c>
      <c r="Y303" s="74">
        <v>44.97</v>
      </c>
    </row>
    <row r="304" spans="1:25" s="38" customFormat="1" ht="15.75">
      <c r="A304" s="39">
        <v>10</v>
      </c>
      <c r="B304" s="74">
        <v>29.16</v>
      </c>
      <c r="C304" s="74">
        <v>10.72</v>
      </c>
      <c r="D304" s="74">
        <v>8.24</v>
      </c>
      <c r="E304" s="74">
        <v>3.95</v>
      </c>
      <c r="F304" s="74">
        <v>2.3</v>
      </c>
      <c r="G304" s="74">
        <v>14.82</v>
      </c>
      <c r="H304" s="74">
        <v>14.81</v>
      </c>
      <c r="I304" s="74">
        <v>12.14</v>
      </c>
      <c r="J304" s="74">
        <v>22.02</v>
      </c>
      <c r="K304" s="74">
        <v>47.38</v>
      </c>
      <c r="L304" s="74">
        <v>21.83</v>
      </c>
      <c r="M304" s="74">
        <v>29.78</v>
      </c>
      <c r="N304" s="74">
        <v>50.93</v>
      </c>
      <c r="O304" s="74">
        <v>25.44</v>
      </c>
      <c r="P304" s="74">
        <v>26.66</v>
      </c>
      <c r="Q304" s="74">
        <v>42.37</v>
      </c>
      <c r="R304" s="74">
        <v>35.17</v>
      </c>
      <c r="S304" s="74">
        <v>32.95</v>
      </c>
      <c r="T304" s="74">
        <v>38.02</v>
      </c>
      <c r="U304" s="74">
        <v>19.77</v>
      </c>
      <c r="V304" s="74">
        <v>6.76</v>
      </c>
      <c r="W304" s="74">
        <v>18.28</v>
      </c>
      <c r="X304" s="74">
        <v>26.89</v>
      </c>
      <c r="Y304" s="74">
        <v>16.36</v>
      </c>
    </row>
    <row r="305" spans="1:25" s="38" customFormat="1" ht="15.75">
      <c r="A305" s="39">
        <v>11</v>
      </c>
      <c r="B305" s="74">
        <v>6.92</v>
      </c>
      <c r="C305" s="74">
        <v>14.64</v>
      </c>
      <c r="D305" s="74">
        <v>11.44</v>
      </c>
      <c r="E305" s="74">
        <v>12.04</v>
      </c>
      <c r="F305" s="74">
        <v>11.26</v>
      </c>
      <c r="G305" s="74">
        <v>5.53</v>
      </c>
      <c r="H305" s="74">
        <v>3.07</v>
      </c>
      <c r="I305" s="74">
        <v>9.48</v>
      </c>
      <c r="J305" s="74">
        <v>0.03</v>
      </c>
      <c r="K305" s="74">
        <v>21.46</v>
      </c>
      <c r="L305" s="74">
        <v>20.89</v>
      </c>
      <c r="M305" s="74">
        <v>0</v>
      </c>
      <c r="N305" s="74">
        <v>0</v>
      </c>
      <c r="O305" s="74">
        <v>1.9</v>
      </c>
      <c r="P305" s="74">
        <v>7.18</v>
      </c>
      <c r="Q305" s="74">
        <v>27.17</v>
      </c>
      <c r="R305" s="74">
        <v>22.69</v>
      </c>
      <c r="S305" s="74">
        <v>12.26</v>
      </c>
      <c r="T305" s="74">
        <v>47.02</v>
      </c>
      <c r="U305" s="74">
        <v>46.85</v>
      </c>
      <c r="V305" s="74">
        <v>29.55</v>
      </c>
      <c r="W305" s="74">
        <v>36.67</v>
      </c>
      <c r="X305" s="74">
        <v>31.55</v>
      </c>
      <c r="Y305" s="74">
        <v>22.6</v>
      </c>
    </row>
    <row r="306" spans="1:25" s="38" customFormat="1" ht="15.75">
      <c r="A306" s="39">
        <v>12</v>
      </c>
      <c r="B306" s="74">
        <v>14.43</v>
      </c>
      <c r="C306" s="74">
        <v>6.25</v>
      </c>
      <c r="D306" s="74">
        <v>17.37</v>
      </c>
      <c r="E306" s="74">
        <v>24.29</v>
      </c>
      <c r="F306" s="74">
        <v>19.5</v>
      </c>
      <c r="G306" s="74">
        <v>11.83</v>
      </c>
      <c r="H306" s="74">
        <v>17.95</v>
      </c>
      <c r="I306" s="74">
        <v>44.75</v>
      </c>
      <c r="J306" s="74">
        <v>0.01</v>
      </c>
      <c r="K306" s="74">
        <v>16.91</v>
      </c>
      <c r="L306" s="74">
        <v>32.63</v>
      </c>
      <c r="M306" s="74">
        <v>35.28</v>
      </c>
      <c r="N306" s="74">
        <v>24.36</v>
      </c>
      <c r="O306" s="74">
        <v>3.32</v>
      </c>
      <c r="P306" s="74">
        <v>2.91</v>
      </c>
      <c r="Q306" s="74">
        <v>7.32</v>
      </c>
      <c r="R306" s="74">
        <v>0.44</v>
      </c>
      <c r="S306" s="74">
        <v>0</v>
      </c>
      <c r="T306" s="74">
        <v>0</v>
      </c>
      <c r="U306" s="74">
        <v>5.03</v>
      </c>
      <c r="V306" s="74">
        <v>2.58</v>
      </c>
      <c r="W306" s="74">
        <v>30.23</v>
      </c>
      <c r="X306" s="74">
        <v>24.43</v>
      </c>
      <c r="Y306" s="74">
        <v>48.14</v>
      </c>
    </row>
    <row r="307" spans="1:25" s="38" customFormat="1" ht="15.75">
      <c r="A307" s="39">
        <v>13</v>
      </c>
      <c r="B307" s="74">
        <v>9.35</v>
      </c>
      <c r="C307" s="74">
        <v>21.61</v>
      </c>
      <c r="D307" s="74">
        <v>22.26</v>
      </c>
      <c r="E307" s="74">
        <v>70.92</v>
      </c>
      <c r="F307" s="74">
        <v>125.81</v>
      </c>
      <c r="G307" s="74">
        <v>3.11</v>
      </c>
      <c r="H307" s="74">
        <v>0</v>
      </c>
      <c r="I307" s="74">
        <v>3.59</v>
      </c>
      <c r="J307" s="74">
        <v>0.21</v>
      </c>
      <c r="K307" s="74">
        <v>1.43</v>
      </c>
      <c r="L307" s="74">
        <v>2.4</v>
      </c>
      <c r="M307" s="74">
        <v>16.64</v>
      </c>
      <c r="N307" s="74">
        <v>45.59</v>
      </c>
      <c r="O307" s="74">
        <v>80.56</v>
      </c>
      <c r="P307" s="74">
        <v>53.86</v>
      </c>
      <c r="Q307" s="74">
        <v>79.84</v>
      </c>
      <c r="R307" s="74">
        <v>33.89</v>
      </c>
      <c r="S307" s="74">
        <v>27.35</v>
      </c>
      <c r="T307" s="74">
        <v>23.38</v>
      </c>
      <c r="U307" s="74">
        <v>20.77</v>
      </c>
      <c r="V307" s="74">
        <v>24.45</v>
      </c>
      <c r="W307" s="74">
        <v>21.15</v>
      </c>
      <c r="X307" s="74">
        <v>18.65</v>
      </c>
      <c r="Y307" s="74">
        <v>57.29</v>
      </c>
    </row>
    <row r="308" spans="1:25" s="38" customFormat="1" ht="15.75">
      <c r="A308" s="39">
        <v>14</v>
      </c>
      <c r="B308" s="74">
        <v>20.72</v>
      </c>
      <c r="C308" s="74">
        <v>3.04</v>
      </c>
      <c r="D308" s="74">
        <v>25.57</v>
      </c>
      <c r="E308" s="74">
        <v>126.61</v>
      </c>
      <c r="F308" s="74">
        <v>15.6</v>
      </c>
      <c r="G308" s="74">
        <v>0</v>
      </c>
      <c r="H308" s="74">
        <v>0</v>
      </c>
      <c r="I308" s="74">
        <v>0</v>
      </c>
      <c r="J308" s="74">
        <v>0.75</v>
      </c>
      <c r="K308" s="74">
        <v>30.93</v>
      </c>
      <c r="L308" s="74">
        <v>0</v>
      </c>
      <c r="M308" s="74">
        <v>0</v>
      </c>
      <c r="N308" s="74">
        <v>31.8</v>
      </c>
      <c r="O308" s="74">
        <v>30.26</v>
      </c>
      <c r="P308" s="74">
        <v>27.08</v>
      </c>
      <c r="Q308" s="74">
        <v>45.68</v>
      </c>
      <c r="R308" s="74">
        <v>48.68</v>
      </c>
      <c r="S308" s="74">
        <v>9.68</v>
      </c>
      <c r="T308" s="74">
        <v>45.44</v>
      </c>
      <c r="U308" s="74">
        <v>20.37</v>
      </c>
      <c r="V308" s="74">
        <v>27.06</v>
      </c>
      <c r="W308" s="74">
        <v>38.68</v>
      </c>
      <c r="X308" s="74">
        <v>15.23</v>
      </c>
      <c r="Y308" s="74">
        <v>68.02</v>
      </c>
    </row>
    <row r="309" spans="1:25" s="38" customFormat="1" ht="15.75">
      <c r="A309" s="39">
        <v>15</v>
      </c>
      <c r="B309" s="74">
        <v>5.2</v>
      </c>
      <c r="C309" s="74">
        <v>3.08</v>
      </c>
      <c r="D309" s="74">
        <v>4.04</v>
      </c>
      <c r="E309" s="74">
        <v>45.86</v>
      </c>
      <c r="F309" s="74">
        <v>72.03</v>
      </c>
      <c r="G309" s="74">
        <v>0</v>
      </c>
      <c r="H309" s="74">
        <v>0</v>
      </c>
      <c r="I309" s="74">
        <v>0</v>
      </c>
      <c r="J309" s="74">
        <v>0</v>
      </c>
      <c r="K309" s="74">
        <v>14.11</v>
      </c>
      <c r="L309" s="74">
        <v>49.14</v>
      </c>
      <c r="M309" s="74">
        <v>85.3</v>
      </c>
      <c r="N309" s="74">
        <v>6.63</v>
      </c>
      <c r="O309" s="74">
        <v>70.7</v>
      </c>
      <c r="P309" s="74">
        <v>38.74</v>
      </c>
      <c r="Q309" s="74">
        <v>102.98</v>
      </c>
      <c r="R309" s="74">
        <v>88.05</v>
      </c>
      <c r="S309" s="74">
        <v>26.62</v>
      </c>
      <c r="T309" s="74">
        <v>64.12</v>
      </c>
      <c r="U309" s="74">
        <v>20.18</v>
      </c>
      <c r="V309" s="74">
        <v>71.94</v>
      </c>
      <c r="W309" s="74">
        <v>7.4</v>
      </c>
      <c r="X309" s="74">
        <v>59.14</v>
      </c>
      <c r="Y309" s="74">
        <v>54.02</v>
      </c>
    </row>
    <row r="310" spans="1:25" s="38" customFormat="1" ht="15.75">
      <c r="A310" s="39">
        <v>16</v>
      </c>
      <c r="B310" s="74">
        <v>16.18</v>
      </c>
      <c r="C310" s="74">
        <v>13.48</v>
      </c>
      <c r="D310" s="74">
        <v>9.66</v>
      </c>
      <c r="E310" s="74">
        <v>14.68</v>
      </c>
      <c r="F310" s="74">
        <v>29.47</v>
      </c>
      <c r="G310" s="74">
        <v>12.79</v>
      </c>
      <c r="H310" s="74">
        <v>11.24</v>
      </c>
      <c r="I310" s="74">
        <v>0.32</v>
      </c>
      <c r="J310" s="74">
        <v>18.76</v>
      </c>
      <c r="K310" s="74">
        <v>24.02</v>
      </c>
      <c r="L310" s="74">
        <v>19.06</v>
      </c>
      <c r="M310" s="74">
        <v>20.8</v>
      </c>
      <c r="N310" s="74">
        <v>16.69</v>
      </c>
      <c r="O310" s="74">
        <v>10.57</v>
      </c>
      <c r="P310" s="74">
        <v>9.62</v>
      </c>
      <c r="Q310" s="74">
        <v>9.43</v>
      </c>
      <c r="R310" s="74">
        <v>11.61</v>
      </c>
      <c r="S310" s="74">
        <v>12.27</v>
      </c>
      <c r="T310" s="74">
        <v>7.49</v>
      </c>
      <c r="U310" s="74">
        <v>6.65</v>
      </c>
      <c r="V310" s="74">
        <v>1.82</v>
      </c>
      <c r="W310" s="74">
        <v>19.86</v>
      </c>
      <c r="X310" s="74">
        <v>21.15</v>
      </c>
      <c r="Y310" s="74">
        <v>17.82</v>
      </c>
    </row>
    <row r="311" spans="1:25" s="38" customFormat="1" ht="15.75">
      <c r="A311" s="39">
        <v>17</v>
      </c>
      <c r="B311" s="74">
        <v>4.31</v>
      </c>
      <c r="C311" s="74">
        <v>4.5</v>
      </c>
      <c r="D311" s="74">
        <v>3.16</v>
      </c>
      <c r="E311" s="74">
        <v>0.95</v>
      </c>
      <c r="F311" s="74">
        <v>0</v>
      </c>
      <c r="G311" s="74">
        <v>0</v>
      </c>
      <c r="H311" s="74">
        <v>0</v>
      </c>
      <c r="I311" s="74">
        <v>0.09</v>
      </c>
      <c r="J311" s="74">
        <v>23.01</v>
      </c>
      <c r="K311" s="74">
        <v>3.15</v>
      </c>
      <c r="L311" s="74">
        <v>5.94</v>
      </c>
      <c r="M311" s="74">
        <v>20.65</v>
      </c>
      <c r="N311" s="74">
        <v>0.74</v>
      </c>
      <c r="O311" s="74">
        <v>15.54</v>
      </c>
      <c r="P311" s="74">
        <v>6.57</v>
      </c>
      <c r="Q311" s="74">
        <v>6.72</v>
      </c>
      <c r="R311" s="74">
        <v>11.41</v>
      </c>
      <c r="S311" s="74">
        <v>3.63</v>
      </c>
      <c r="T311" s="74">
        <v>7.84</v>
      </c>
      <c r="U311" s="74">
        <v>5.07</v>
      </c>
      <c r="V311" s="74">
        <v>10.68</v>
      </c>
      <c r="W311" s="74">
        <v>13.36</v>
      </c>
      <c r="X311" s="74">
        <v>31.26</v>
      </c>
      <c r="Y311" s="74">
        <v>25.15</v>
      </c>
    </row>
    <row r="312" spans="1:25" s="38" customFormat="1" ht="15.75">
      <c r="A312" s="39">
        <v>18</v>
      </c>
      <c r="B312" s="74">
        <v>9.38</v>
      </c>
      <c r="C312" s="74">
        <v>6.27</v>
      </c>
      <c r="D312" s="74">
        <v>3.27</v>
      </c>
      <c r="E312" s="74">
        <v>129.48</v>
      </c>
      <c r="F312" s="74">
        <v>0.03</v>
      </c>
      <c r="G312" s="74">
        <v>0</v>
      </c>
      <c r="H312" s="74">
        <v>8.61</v>
      </c>
      <c r="I312" s="74">
        <v>0</v>
      </c>
      <c r="J312" s="74">
        <v>11.73</v>
      </c>
      <c r="K312" s="74">
        <v>30.75</v>
      </c>
      <c r="L312" s="74">
        <v>27.36</v>
      </c>
      <c r="M312" s="74">
        <v>30.23</v>
      </c>
      <c r="N312" s="74">
        <v>30.8</v>
      </c>
      <c r="O312" s="74">
        <v>29.7</v>
      </c>
      <c r="P312" s="74">
        <v>41.66</v>
      </c>
      <c r="Q312" s="74">
        <v>38.88</v>
      </c>
      <c r="R312" s="74">
        <v>40.57</v>
      </c>
      <c r="S312" s="74">
        <v>24.52</v>
      </c>
      <c r="T312" s="74">
        <v>18.17</v>
      </c>
      <c r="U312" s="74">
        <v>19.88</v>
      </c>
      <c r="V312" s="74">
        <v>28.28</v>
      </c>
      <c r="W312" s="74">
        <v>49.06</v>
      </c>
      <c r="X312" s="74">
        <v>23.39</v>
      </c>
      <c r="Y312" s="74">
        <v>40.85</v>
      </c>
    </row>
    <row r="313" spans="1:25" s="38" customFormat="1" ht="15.75">
      <c r="A313" s="39">
        <v>19</v>
      </c>
      <c r="B313" s="74">
        <v>3.59</v>
      </c>
      <c r="C313" s="74">
        <v>25.83</v>
      </c>
      <c r="D313" s="74">
        <v>77.59</v>
      </c>
      <c r="E313" s="74">
        <v>72.07</v>
      </c>
      <c r="F313" s="74">
        <v>0.56</v>
      </c>
      <c r="G313" s="74">
        <v>0</v>
      </c>
      <c r="H313" s="74">
        <v>2.25</v>
      </c>
      <c r="I313" s="74">
        <v>0</v>
      </c>
      <c r="J313" s="74">
        <v>0</v>
      </c>
      <c r="K313" s="74">
        <v>5.13</v>
      </c>
      <c r="L313" s="74">
        <v>19.07</v>
      </c>
      <c r="M313" s="74">
        <v>27.73</v>
      </c>
      <c r="N313" s="74">
        <v>21.06</v>
      </c>
      <c r="O313" s="74">
        <v>3.38</v>
      </c>
      <c r="P313" s="74">
        <v>13.37</v>
      </c>
      <c r="Q313" s="74">
        <v>24.44</v>
      </c>
      <c r="R313" s="74">
        <v>20.12</v>
      </c>
      <c r="S313" s="74">
        <v>1.44</v>
      </c>
      <c r="T313" s="74">
        <v>8.26</v>
      </c>
      <c r="U313" s="74">
        <v>31.36</v>
      </c>
      <c r="V313" s="74">
        <v>6.17</v>
      </c>
      <c r="W313" s="74">
        <v>0</v>
      </c>
      <c r="X313" s="74">
        <v>41.07</v>
      </c>
      <c r="Y313" s="74">
        <v>39.68</v>
      </c>
    </row>
    <row r="314" spans="1:25" s="38" customFormat="1" ht="15.75">
      <c r="A314" s="39">
        <v>20</v>
      </c>
      <c r="B314" s="74">
        <v>19.14</v>
      </c>
      <c r="C314" s="74">
        <v>13.41</v>
      </c>
      <c r="D314" s="74">
        <v>7.63</v>
      </c>
      <c r="E314" s="74">
        <v>25.79</v>
      </c>
      <c r="F314" s="74">
        <v>126.16</v>
      </c>
      <c r="G314" s="74">
        <v>0</v>
      </c>
      <c r="H314" s="74">
        <v>0</v>
      </c>
      <c r="I314" s="74">
        <v>4.32</v>
      </c>
      <c r="J314" s="74">
        <v>45.62</v>
      </c>
      <c r="K314" s="74">
        <v>14.32</v>
      </c>
      <c r="L314" s="74">
        <v>0.11</v>
      </c>
      <c r="M314" s="74">
        <v>5.34</v>
      </c>
      <c r="N314" s="74">
        <v>72.49</v>
      </c>
      <c r="O314" s="74">
        <v>0</v>
      </c>
      <c r="P314" s="74">
        <v>0</v>
      </c>
      <c r="Q314" s="74">
        <v>0</v>
      </c>
      <c r="R314" s="74">
        <v>32.53</v>
      </c>
      <c r="S314" s="74">
        <v>0</v>
      </c>
      <c r="T314" s="74">
        <v>0.32</v>
      </c>
      <c r="U314" s="74">
        <v>0.23</v>
      </c>
      <c r="V314" s="74">
        <v>3.8</v>
      </c>
      <c r="W314" s="74">
        <v>17.24</v>
      </c>
      <c r="X314" s="74">
        <v>0.03</v>
      </c>
      <c r="Y314" s="74">
        <v>9.33</v>
      </c>
    </row>
    <row r="315" spans="1:25" s="38" customFormat="1" ht="15.75">
      <c r="A315" s="39">
        <v>21</v>
      </c>
      <c r="B315" s="74">
        <v>2.17</v>
      </c>
      <c r="C315" s="74">
        <v>12.99</v>
      </c>
      <c r="D315" s="74">
        <v>16.14</v>
      </c>
      <c r="E315" s="74">
        <v>59.19</v>
      </c>
      <c r="F315" s="74">
        <v>126.11</v>
      </c>
      <c r="G315" s="74">
        <v>0</v>
      </c>
      <c r="H315" s="74">
        <v>0</v>
      </c>
      <c r="I315" s="74">
        <v>0</v>
      </c>
      <c r="J315" s="74">
        <v>9.14</v>
      </c>
      <c r="K315" s="74">
        <v>11.92</v>
      </c>
      <c r="L315" s="74">
        <v>0</v>
      </c>
      <c r="M315" s="74">
        <v>0</v>
      </c>
      <c r="N315" s="74">
        <v>0</v>
      </c>
      <c r="O315" s="74">
        <v>5.57</v>
      </c>
      <c r="P315" s="74">
        <v>3.23</v>
      </c>
      <c r="Q315" s="74">
        <v>3.35</v>
      </c>
      <c r="R315" s="74">
        <v>2.67</v>
      </c>
      <c r="S315" s="74">
        <v>0.4</v>
      </c>
      <c r="T315" s="74">
        <v>7.98</v>
      </c>
      <c r="U315" s="74">
        <v>29.47</v>
      </c>
      <c r="V315" s="74">
        <v>0</v>
      </c>
      <c r="W315" s="74">
        <v>1.97</v>
      </c>
      <c r="X315" s="74">
        <v>6.01</v>
      </c>
      <c r="Y315" s="74">
        <v>0.03</v>
      </c>
    </row>
    <row r="316" spans="1:25" s="38" customFormat="1" ht="15.75">
      <c r="A316" s="39">
        <v>22</v>
      </c>
      <c r="B316" s="74">
        <v>5.71</v>
      </c>
      <c r="C316" s="74">
        <v>1.16</v>
      </c>
      <c r="D316" s="74">
        <v>3.2</v>
      </c>
      <c r="E316" s="74">
        <v>0.2</v>
      </c>
      <c r="F316" s="74">
        <v>0</v>
      </c>
      <c r="G316" s="74">
        <v>0</v>
      </c>
      <c r="H316" s="74">
        <v>0</v>
      </c>
      <c r="I316" s="74">
        <v>0</v>
      </c>
      <c r="J316" s="74">
        <v>0.17</v>
      </c>
      <c r="K316" s="74">
        <v>0</v>
      </c>
      <c r="L316" s="74">
        <v>0.29</v>
      </c>
      <c r="M316" s="74">
        <v>0.17</v>
      </c>
      <c r="N316" s="74">
        <v>0.78</v>
      </c>
      <c r="O316" s="74">
        <v>9.59</v>
      </c>
      <c r="P316" s="74">
        <v>8.09</v>
      </c>
      <c r="Q316" s="74">
        <v>0</v>
      </c>
      <c r="R316" s="74">
        <v>13.79</v>
      </c>
      <c r="S316" s="74">
        <v>4.43</v>
      </c>
      <c r="T316" s="74">
        <v>0</v>
      </c>
      <c r="U316" s="74">
        <v>0</v>
      </c>
      <c r="V316" s="74">
        <v>11.02</v>
      </c>
      <c r="W316" s="74">
        <v>11.94</v>
      </c>
      <c r="X316" s="74">
        <v>17.97</v>
      </c>
      <c r="Y316" s="74">
        <v>16.96</v>
      </c>
    </row>
    <row r="317" spans="1:25" s="38" customFormat="1" ht="15.75">
      <c r="A317" s="39">
        <v>23</v>
      </c>
      <c r="B317" s="74">
        <v>6.9</v>
      </c>
      <c r="C317" s="74">
        <v>2.67</v>
      </c>
      <c r="D317" s="74">
        <v>3.91</v>
      </c>
      <c r="E317" s="74">
        <v>8.31</v>
      </c>
      <c r="F317" s="74">
        <v>4.39</v>
      </c>
      <c r="G317" s="74">
        <v>8.6</v>
      </c>
      <c r="H317" s="74">
        <v>9.16</v>
      </c>
      <c r="I317" s="74">
        <v>0</v>
      </c>
      <c r="J317" s="74">
        <v>0</v>
      </c>
      <c r="K317" s="74">
        <v>61.04</v>
      </c>
      <c r="L317" s="74">
        <v>51.79</v>
      </c>
      <c r="M317" s="74">
        <v>19.24</v>
      </c>
      <c r="N317" s="74">
        <v>18.79</v>
      </c>
      <c r="O317" s="74">
        <v>1.11</v>
      </c>
      <c r="P317" s="74">
        <v>4.07</v>
      </c>
      <c r="Q317" s="74">
        <v>0.2</v>
      </c>
      <c r="R317" s="74">
        <v>5.66</v>
      </c>
      <c r="S317" s="74">
        <v>1.09</v>
      </c>
      <c r="T317" s="74">
        <v>19.78</v>
      </c>
      <c r="U317" s="74">
        <v>18.19</v>
      </c>
      <c r="V317" s="74">
        <v>23.8</v>
      </c>
      <c r="W317" s="74">
        <v>17.9</v>
      </c>
      <c r="X317" s="74">
        <v>4.82</v>
      </c>
      <c r="Y317" s="74">
        <v>32.54</v>
      </c>
    </row>
    <row r="318" spans="1:25" s="38" customFormat="1" ht="15.75">
      <c r="A318" s="39">
        <v>24</v>
      </c>
      <c r="B318" s="74">
        <v>4.15</v>
      </c>
      <c r="C318" s="74">
        <v>13.68</v>
      </c>
      <c r="D318" s="74">
        <v>0</v>
      </c>
      <c r="E318" s="74">
        <v>0</v>
      </c>
      <c r="F318" s="74">
        <v>0</v>
      </c>
      <c r="G318" s="74">
        <v>0</v>
      </c>
      <c r="H318" s="74">
        <v>0</v>
      </c>
      <c r="I318" s="74">
        <v>0</v>
      </c>
      <c r="J318" s="74">
        <v>0</v>
      </c>
      <c r="K318" s="74">
        <v>2.92</v>
      </c>
      <c r="L318" s="74">
        <v>3.2</v>
      </c>
      <c r="M318" s="74">
        <v>0</v>
      </c>
      <c r="N318" s="74">
        <v>2.58</v>
      </c>
      <c r="O318" s="74">
        <v>0</v>
      </c>
      <c r="P318" s="74">
        <v>0</v>
      </c>
      <c r="Q318" s="74">
        <v>0</v>
      </c>
      <c r="R318" s="74">
        <v>3.17</v>
      </c>
      <c r="S318" s="74">
        <v>9.79</v>
      </c>
      <c r="T318" s="74">
        <v>23.52</v>
      </c>
      <c r="U318" s="74">
        <v>1.05</v>
      </c>
      <c r="V318" s="74">
        <v>0</v>
      </c>
      <c r="W318" s="74">
        <v>0.53</v>
      </c>
      <c r="X318" s="74">
        <v>8.78</v>
      </c>
      <c r="Y318" s="74">
        <v>12.39</v>
      </c>
    </row>
    <row r="319" spans="1:25" s="38" customFormat="1" ht="15.75">
      <c r="A319" s="39">
        <v>25</v>
      </c>
      <c r="B319" s="74">
        <v>1.15</v>
      </c>
      <c r="C319" s="74">
        <v>7.8</v>
      </c>
      <c r="D319" s="74">
        <v>132.3</v>
      </c>
      <c r="E319" s="74">
        <v>132.17</v>
      </c>
      <c r="F319" s="74">
        <v>0.41</v>
      </c>
      <c r="G319" s="74">
        <v>0.1</v>
      </c>
      <c r="H319" s="74">
        <v>0</v>
      </c>
      <c r="I319" s="74">
        <v>0</v>
      </c>
      <c r="J319" s="74">
        <v>0.63</v>
      </c>
      <c r="K319" s="74">
        <v>0.72</v>
      </c>
      <c r="L319" s="74">
        <v>32.32</v>
      </c>
      <c r="M319" s="74">
        <v>15.55</v>
      </c>
      <c r="N319" s="74">
        <v>0.65</v>
      </c>
      <c r="O319" s="74">
        <v>0.39</v>
      </c>
      <c r="P319" s="74">
        <v>0.3</v>
      </c>
      <c r="Q319" s="74">
        <v>0.09</v>
      </c>
      <c r="R319" s="74">
        <v>0.36</v>
      </c>
      <c r="S319" s="74">
        <v>4.65</v>
      </c>
      <c r="T319" s="74">
        <v>19.5</v>
      </c>
      <c r="U319" s="74">
        <v>5.78</v>
      </c>
      <c r="V319" s="74">
        <v>0</v>
      </c>
      <c r="W319" s="74">
        <v>3.73</v>
      </c>
      <c r="X319" s="74">
        <v>9.21</v>
      </c>
      <c r="Y319" s="74">
        <v>15.87</v>
      </c>
    </row>
    <row r="320" spans="1:25" s="38" customFormat="1" ht="15.75">
      <c r="A320" s="39">
        <v>26</v>
      </c>
      <c r="B320" s="74">
        <v>7.89</v>
      </c>
      <c r="C320" s="74">
        <v>22.19</v>
      </c>
      <c r="D320" s="74">
        <v>20.76</v>
      </c>
      <c r="E320" s="74">
        <v>67.65</v>
      </c>
      <c r="F320" s="74">
        <v>0.28</v>
      </c>
      <c r="G320" s="74">
        <v>0</v>
      </c>
      <c r="H320" s="74">
        <v>0</v>
      </c>
      <c r="I320" s="74">
        <v>0</v>
      </c>
      <c r="J320" s="74">
        <v>0</v>
      </c>
      <c r="K320" s="74">
        <v>0</v>
      </c>
      <c r="L320" s="74">
        <v>0</v>
      </c>
      <c r="M320" s="74">
        <v>0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  <c r="T320" s="74">
        <v>0</v>
      </c>
      <c r="U320" s="74">
        <v>13.78</v>
      </c>
      <c r="V320" s="74">
        <v>11.13</v>
      </c>
      <c r="W320" s="74">
        <v>0.44</v>
      </c>
      <c r="X320" s="74">
        <v>4.97</v>
      </c>
      <c r="Y320" s="74">
        <v>0.02</v>
      </c>
    </row>
    <row r="321" spans="1:25" s="38" customFormat="1" ht="15.75">
      <c r="A321" s="39">
        <v>27</v>
      </c>
      <c r="B321" s="74">
        <v>14.38</v>
      </c>
      <c r="C321" s="74">
        <v>0</v>
      </c>
      <c r="D321" s="74">
        <v>0.02</v>
      </c>
      <c r="E321" s="74">
        <v>0.01</v>
      </c>
      <c r="F321" s="74">
        <v>0</v>
      </c>
      <c r="G321" s="74">
        <v>0</v>
      </c>
      <c r="H321" s="74">
        <v>0</v>
      </c>
      <c r="I321" s="74">
        <v>0</v>
      </c>
      <c r="J321" s="74">
        <v>2.13</v>
      </c>
      <c r="K321" s="74">
        <v>10.24</v>
      </c>
      <c r="L321" s="74">
        <v>0</v>
      </c>
      <c r="M321" s="74">
        <v>0</v>
      </c>
      <c r="N321" s="74">
        <v>0</v>
      </c>
      <c r="O321" s="74">
        <v>0</v>
      </c>
      <c r="P321" s="74">
        <v>0.19</v>
      </c>
      <c r="Q321" s="74">
        <v>0</v>
      </c>
      <c r="R321" s="74">
        <v>0</v>
      </c>
      <c r="S321" s="74">
        <v>0</v>
      </c>
      <c r="T321" s="74">
        <v>0</v>
      </c>
      <c r="U321" s="74">
        <v>0</v>
      </c>
      <c r="V321" s="74">
        <v>7.49</v>
      </c>
      <c r="W321" s="74">
        <v>0</v>
      </c>
      <c r="X321" s="74">
        <v>10.51</v>
      </c>
      <c r="Y321" s="74">
        <v>0.01</v>
      </c>
    </row>
    <row r="322" spans="1:25" s="38" customFormat="1" ht="15.75">
      <c r="A322" s="39">
        <v>28</v>
      </c>
      <c r="B322" s="74">
        <v>13.33</v>
      </c>
      <c r="C322" s="74">
        <v>0</v>
      </c>
      <c r="D322" s="74">
        <v>0</v>
      </c>
      <c r="E322" s="74">
        <v>2.82</v>
      </c>
      <c r="F322" s="74">
        <v>0</v>
      </c>
      <c r="G322" s="74">
        <v>0</v>
      </c>
      <c r="H322" s="74">
        <v>0</v>
      </c>
      <c r="I322" s="74">
        <v>0</v>
      </c>
      <c r="J322" s="74">
        <v>0</v>
      </c>
      <c r="K322" s="74">
        <v>0</v>
      </c>
      <c r="L322" s="74">
        <v>0</v>
      </c>
      <c r="M322" s="74">
        <v>0</v>
      </c>
      <c r="N322" s="74">
        <v>0</v>
      </c>
      <c r="O322" s="74">
        <v>0</v>
      </c>
      <c r="P322" s="74">
        <v>1.22</v>
      </c>
      <c r="Q322" s="74">
        <v>13.97</v>
      </c>
      <c r="R322" s="74">
        <v>1.71</v>
      </c>
      <c r="S322" s="74">
        <v>15.46</v>
      </c>
      <c r="T322" s="74">
        <v>0</v>
      </c>
      <c r="U322" s="74">
        <v>1.69</v>
      </c>
      <c r="V322" s="74">
        <v>5.44</v>
      </c>
      <c r="W322" s="74">
        <v>0</v>
      </c>
      <c r="X322" s="74">
        <v>9.63</v>
      </c>
      <c r="Y322" s="74">
        <v>13.33</v>
      </c>
    </row>
    <row r="323" spans="1:25" s="38" customFormat="1" ht="15.75">
      <c r="A323" s="39">
        <v>29</v>
      </c>
      <c r="B323" s="74">
        <v>0.09</v>
      </c>
      <c r="C323" s="74">
        <v>0</v>
      </c>
      <c r="D323" s="74">
        <v>0.06</v>
      </c>
      <c r="E323" s="74">
        <v>0.61</v>
      </c>
      <c r="F323" s="74">
        <v>0.01</v>
      </c>
      <c r="G323" s="74">
        <v>0</v>
      </c>
      <c r="H323" s="74">
        <v>0</v>
      </c>
      <c r="I323" s="74">
        <v>0</v>
      </c>
      <c r="J323" s="74">
        <v>5.54</v>
      </c>
      <c r="K323" s="74">
        <v>0</v>
      </c>
      <c r="L323" s="74">
        <v>1.07</v>
      </c>
      <c r="M323" s="74">
        <v>0</v>
      </c>
      <c r="N323" s="74">
        <v>0</v>
      </c>
      <c r="O323" s="74">
        <v>0.67</v>
      </c>
      <c r="P323" s="74">
        <v>12.59</v>
      </c>
      <c r="Q323" s="74">
        <v>16.17</v>
      </c>
      <c r="R323" s="74">
        <v>11.29</v>
      </c>
      <c r="S323" s="74">
        <v>9.21</v>
      </c>
      <c r="T323" s="74">
        <v>29.58</v>
      </c>
      <c r="U323" s="74">
        <v>30.16</v>
      </c>
      <c r="V323" s="74">
        <v>31.91</v>
      </c>
      <c r="W323" s="74">
        <v>26.67</v>
      </c>
      <c r="X323" s="74">
        <v>5.3</v>
      </c>
      <c r="Y323" s="74">
        <v>7.76</v>
      </c>
    </row>
    <row r="324" spans="1:25" s="38" customFormat="1" ht="15.75">
      <c r="A324" s="39">
        <v>30</v>
      </c>
      <c r="B324" s="74">
        <v>4.84</v>
      </c>
      <c r="C324" s="74">
        <v>3.11</v>
      </c>
      <c r="D324" s="74">
        <v>2.54</v>
      </c>
      <c r="E324" s="74">
        <v>2.79</v>
      </c>
      <c r="F324" s="74">
        <v>6.13</v>
      </c>
      <c r="G324" s="74">
        <v>1.58</v>
      </c>
      <c r="H324" s="74">
        <v>0.02</v>
      </c>
      <c r="I324" s="74">
        <v>0</v>
      </c>
      <c r="J324" s="74">
        <v>0</v>
      </c>
      <c r="K324" s="74">
        <v>13.54</v>
      </c>
      <c r="L324" s="74">
        <v>5.21</v>
      </c>
      <c r="M324" s="74">
        <v>4.78</v>
      </c>
      <c r="N324" s="74">
        <v>3.81</v>
      </c>
      <c r="O324" s="74">
        <v>0</v>
      </c>
      <c r="P324" s="74">
        <v>0</v>
      </c>
      <c r="Q324" s="74">
        <v>0</v>
      </c>
      <c r="R324" s="74">
        <v>0</v>
      </c>
      <c r="S324" s="74">
        <v>0.01</v>
      </c>
      <c r="T324" s="74">
        <v>0</v>
      </c>
      <c r="U324" s="74">
        <v>15.6</v>
      </c>
      <c r="V324" s="74">
        <v>5.18</v>
      </c>
      <c r="W324" s="74">
        <v>5.57</v>
      </c>
      <c r="X324" s="74">
        <v>1.69</v>
      </c>
      <c r="Y324" s="74">
        <v>18.3</v>
      </c>
    </row>
    <row r="325" spans="1:25" s="38" customFormat="1" ht="15.75" hidden="1" outlineLevel="1">
      <c r="A325" s="39">
        <v>31</v>
      </c>
      <c r="B325" s="74">
        <v>0</v>
      </c>
      <c r="C325" s="74">
        <v>0</v>
      </c>
      <c r="D325" s="74">
        <v>0</v>
      </c>
      <c r="E325" s="74">
        <v>0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0</v>
      </c>
      <c r="L325" s="74">
        <v>0</v>
      </c>
      <c r="M325" s="74">
        <v>0</v>
      </c>
      <c r="N325" s="74">
        <v>0</v>
      </c>
      <c r="O325" s="74">
        <v>0</v>
      </c>
      <c r="P325" s="74">
        <v>0</v>
      </c>
      <c r="Q325" s="74">
        <v>0</v>
      </c>
      <c r="R325" s="74">
        <v>0</v>
      </c>
      <c r="S325" s="74">
        <v>0</v>
      </c>
      <c r="T325" s="74">
        <v>0</v>
      </c>
      <c r="U325" s="74">
        <v>0</v>
      </c>
      <c r="V325" s="74">
        <v>0</v>
      </c>
      <c r="W325" s="74">
        <v>0</v>
      </c>
      <c r="X325" s="74">
        <v>0</v>
      </c>
      <c r="Y325" s="74">
        <v>0</v>
      </c>
    </row>
    <row r="326" ht="15.75" collapsed="1"/>
    <row r="327" spans="1:25" ht="35.25" customHeight="1">
      <c r="A327" s="122" t="s">
        <v>143</v>
      </c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3">
        <v>0.78</v>
      </c>
      <c r="O327" s="123"/>
      <c r="P327" s="40"/>
      <c r="Q327" s="171"/>
      <c r="R327" s="40"/>
      <c r="S327" s="40"/>
      <c r="T327" s="40"/>
      <c r="U327" s="40"/>
      <c r="V327" s="40"/>
      <c r="W327" s="40"/>
      <c r="X327" s="40"/>
      <c r="Y327" s="40"/>
    </row>
    <row r="328" spans="1:25" ht="32.25" customHeight="1">
      <c r="A328" s="122" t="s">
        <v>144</v>
      </c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3">
        <v>37.66</v>
      </c>
      <c r="O328" s="123"/>
      <c r="P328" s="40"/>
      <c r="Q328" s="171"/>
      <c r="R328" s="40"/>
      <c r="S328" s="40"/>
      <c r="T328" s="40"/>
      <c r="U328" s="40"/>
      <c r="V328" s="40"/>
      <c r="W328" s="40"/>
      <c r="X328" s="40"/>
      <c r="Y328" s="40"/>
    </row>
    <row r="329" ht="15.75" customHeight="1"/>
    <row r="330" spans="1:15" ht="15.75">
      <c r="A330" s="122" t="s">
        <v>145</v>
      </c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3">
        <v>106345.16</v>
      </c>
      <c r="O330" s="123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63" t="s">
        <v>118</v>
      </c>
      <c r="C1" s="163"/>
      <c r="D1" s="163"/>
      <c r="E1" s="163"/>
    </row>
    <row r="2" spans="2:5" ht="15.75">
      <c r="B2" s="163" t="s">
        <v>163</v>
      </c>
      <c r="C2" s="163"/>
      <c r="D2" s="163"/>
      <c r="E2" s="163"/>
    </row>
    <row r="3" spans="2:5" ht="15.75">
      <c r="B3" s="163" t="s">
        <v>166</v>
      </c>
      <c r="C3" s="163"/>
      <c r="D3" s="163"/>
      <c r="E3" s="163"/>
    </row>
    <row r="4" ht="12.75"/>
    <row r="5" spans="2:5" ht="49.5" customHeight="1">
      <c r="B5" s="164" t="s">
        <v>119</v>
      </c>
      <c r="C5" s="165"/>
      <c r="D5" s="166">
        <v>1168520.76</v>
      </c>
      <c r="E5" s="167" t="s">
        <v>120</v>
      </c>
    </row>
    <row r="6" spans="2:5" ht="79.5" customHeight="1">
      <c r="B6" s="164" t="s">
        <v>121</v>
      </c>
      <c r="C6" s="165"/>
      <c r="D6" s="166">
        <v>865395.62</v>
      </c>
      <c r="E6" s="167" t="s">
        <v>120</v>
      </c>
    </row>
    <row r="7" spans="2:5" ht="69.75" customHeight="1">
      <c r="B7" s="164" t="s">
        <v>122</v>
      </c>
      <c r="C7" s="165"/>
      <c r="D7" s="166">
        <v>267573.58</v>
      </c>
      <c r="E7" s="167" t="s">
        <v>120</v>
      </c>
    </row>
    <row r="8" spans="2:5" ht="45" customHeight="1">
      <c r="B8" s="164" t="s">
        <v>123</v>
      </c>
      <c r="C8" s="165"/>
      <c r="D8" s="168">
        <v>625876.681</v>
      </c>
      <c r="E8" s="167" t="s">
        <v>124</v>
      </c>
    </row>
    <row r="9" spans="2:5" ht="45" customHeight="1">
      <c r="B9" s="164" t="s">
        <v>125</v>
      </c>
      <c r="C9" s="165"/>
      <c r="D9" s="169">
        <v>3.68</v>
      </c>
      <c r="E9" s="167" t="s">
        <v>126</v>
      </c>
    </row>
    <row r="10" ht="12.75"/>
    <row r="11" spans="2:5" s="170" customFormat="1" ht="60" customHeight="1">
      <c r="B11" s="155" t="s">
        <v>127</v>
      </c>
      <c r="C11" s="155"/>
      <c r="D11" s="155"/>
      <c r="E11" s="155"/>
    </row>
    <row r="12" ht="12.75">
      <c r="B12" s="53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R35" sqref="R35"/>
    </sheetView>
  </sheetViews>
  <sheetFormatPr defaultColWidth="7.00390625" defaultRowHeight="12.75"/>
  <cols>
    <col min="1" max="1" width="120.75390625" style="7" customWidth="1"/>
    <col min="2" max="5" width="20.625" style="7" customWidth="1"/>
    <col min="6" max="16384" width="7.00390625" style="7" customWidth="1"/>
  </cols>
  <sheetData>
    <row r="1" spans="1:9" s="6" customFormat="1" ht="18.75">
      <c r="A1" s="111" t="s">
        <v>16</v>
      </c>
      <c r="B1" s="111"/>
      <c r="C1" s="111"/>
      <c r="D1" s="111"/>
      <c r="E1" s="111"/>
      <c r="F1" s="7"/>
      <c r="G1" s="16"/>
      <c r="H1" s="17"/>
      <c r="I1" s="17"/>
    </row>
    <row r="2" spans="1:9" s="6" customFormat="1" ht="15.75">
      <c r="A2" s="117" t="s">
        <v>19</v>
      </c>
      <c r="B2" s="117"/>
      <c r="C2" s="117"/>
      <c r="D2" s="117"/>
      <c r="E2" s="117"/>
      <c r="F2" s="7"/>
      <c r="G2" s="16"/>
      <c r="H2" s="17"/>
      <c r="I2" s="17"/>
    </row>
    <row r="3" spans="1:9" s="6" customFormat="1" ht="15">
      <c r="A3" s="10"/>
      <c r="F3" s="7"/>
      <c r="G3" s="16"/>
      <c r="H3" s="17"/>
      <c r="I3" s="17"/>
    </row>
    <row r="4" spans="1:9" s="6" customFormat="1" ht="15.75">
      <c r="A4" s="119" t="s">
        <v>85</v>
      </c>
      <c r="B4" s="119"/>
      <c r="C4" s="119"/>
      <c r="D4" s="119"/>
      <c r="E4" s="119"/>
      <c r="F4" s="7"/>
      <c r="G4" s="16"/>
      <c r="H4" s="17"/>
      <c r="I4" s="17"/>
    </row>
    <row r="5" spans="1:9" s="6" customFormat="1" ht="15">
      <c r="A5" s="33"/>
      <c r="B5" s="33"/>
      <c r="C5" s="33"/>
      <c r="D5" s="33"/>
      <c r="E5" s="33"/>
      <c r="F5" s="7"/>
      <c r="G5" s="16"/>
      <c r="H5" s="17"/>
      <c r="I5" s="17"/>
    </row>
    <row r="6" spans="1:9" s="25" customFormat="1" ht="15.75">
      <c r="A6" s="113" t="s">
        <v>17</v>
      </c>
      <c r="B6" s="113"/>
      <c r="C6" s="113"/>
      <c r="D6" s="113"/>
      <c r="E6" s="113"/>
      <c r="F6" s="7"/>
      <c r="G6" s="16"/>
      <c r="H6" s="17"/>
      <c r="I6" s="17"/>
    </row>
    <row r="7" spans="1:9" s="25" customFormat="1" ht="15.75">
      <c r="A7" s="113"/>
      <c r="B7" s="29" t="s">
        <v>10</v>
      </c>
      <c r="C7" s="29" t="s">
        <v>11</v>
      </c>
      <c r="D7" s="29" t="s">
        <v>12</v>
      </c>
      <c r="E7" s="29" t="s">
        <v>13</v>
      </c>
      <c r="F7" s="7"/>
      <c r="G7" s="16"/>
      <c r="H7" s="17"/>
      <c r="I7" s="17"/>
    </row>
    <row r="8" spans="1:9" ht="15.75">
      <c r="A8" s="34" t="s">
        <v>87</v>
      </c>
      <c r="B8" s="37">
        <f>ROUND(E21+B28+B29+B33,2)</f>
        <v>2119.83</v>
      </c>
      <c r="C8" s="37">
        <f>ROUND(E21+C28+C29+C33,2)</f>
        <v>2881.9</v>
      </c>
      <c r="D8" s="37">
        <f>ROUND(E21+D28+D29+D33,2)</f>
        <v>3022.37</v>
      </c>
      <c r="E8" s="37">
        <f>ROUND(E21+E28+E29+E33,2)</f>
        <v>3137.99</v>
      </c>
      <c r="G8" s="16"/>
      <c r="H8" s="17"/>
      <c r="I8" s="17"/>
    </row>
    <row r="9" spans="1:9" ht="15.75">
      <c r="A9" s="34" t="s">
        <v>88</v>
      </c>
      <c r="B9" s="37">
        <f>ROUND(E22+B28+B30+B33,2)</f>
        <v>3421.87</v>
      </c>
      <c r="C9" s="37">
        <f>ROUND(E22+C28+C30+C33,2)</f>
        <v>4183.94</v>
      </c>
      <c r="D9" s="37">
        <f>ROUND(E22+D28+D30+D33,2)</f>
        <v>4324.41</v>
      </c>
      <c r="E9" s="37">
        <f>ROUND(E22+E28+E30+E33,2)</f>
        <v>4440.03</v>
      </c>
      <c r="G9" s="16"/>
      <c r="H9" s="17"/>
      <c r="I9" s="17"/>
    </row>
    <row r="10" spans="1:9" ht="15.75">
      <c r="A10" s="34" t="s">
        <v>89</v>
      </c>
      <c r="B10" s="37">
        <f>ROUND(E23+B28+B31+B33,2)</f>
        <v>7371.44</v>
      </c>
      <c r="C10" s="37">
        <f>ROUND(E23+C28+C31+C33,2)</f>
        <v>8133.51</v>
      </c>
      <c r="D10" s="37">
        <f>ROUND(E23+D28+D31+D33,2)</f>
        <v>8273.98</v>
      </c>
      <c r="E10" s="37">
        <f>ROUND(E23+E28+E31+E33,2)</f>
        <v>8389.6</v>
      </c>
      <c r="G10" s="16"/>
      <c r="H10" s="17"/>
      <c r="I10" s="17"/>
    </row>
    <row r="11" spans="1:5" ht="15.75">
      <c r="A11" s="15"/>
      <c r="B11" s="4"/>
      <c r="C11" s="4"/>
      <c r="D11" s="4"/>
      <c r="E11" s="4"/>
    </row>
    <row r="12" spans="1:9" s="6" customFormat="1" ht="15.75">
      <c r="A12" s="119" t="s">
        <v>86</v>
      </c>
      <c r="B12" s="119"/>
      <c r="C12" s="119"/>
      <c r="D12" s="119"/>
      <c r="E12" s="119"/>
      <c r="F12" s="7"/>
      <c r="G12" s="7"/>
      <c r="H12" s="7"/>
      <c r="I12" s="7"/>
    </row>
    <row r="13" spans="1:9" s="6" customFormat="1" ht="15.75">
      <c r="A13" s="32"/>
      <c r="B13" s="32"/>
      <c r="C13" s="32"/>
      <c r="D13" s="32"/>
      <c r="E13" s="32"/>
      <c r="F13" s="7"/>
      <c r="G13" s="7"/>
      <c r="H13" s="7"/>
      <c r="I13" s="7"/>
    </row>
    <row r="14" spans="1:9" s="25" customFormat="1" ht="15.75">
      <c r="A14" s="118" t="s">
        <v>17</v>
      </c>
      <c r="B14" s="118"/>
      <c r="C14" s="118"/>
      <c r="D14" s="118"/>
      <c r="E14" s="118"/>
      <c r="F14" s="7"/>
      <c r="G14" s="7"/>
      <c r="H14" s="7"/>
      <c r="I14" s="7"/>
    </row>
    <row r="15" spans="1:9" s="25" customFormat="1" ht="15.75">
      <c r="A15" s="118"/>
      <c r="B15" s="29" t="s">
        <v>10</v>
      </c>
      <c r="C15" s="29" t="s">
        <v>11</v>
      </c>
      <c r="D15" s="29" t="s">
        <v>12</v>
      </c>
      <c r="E15" s="29" t="s">
        <v>13</v>
      </c>
      <c r="F15" s="7"/>
      <c r="G15" s="7"/>
      <c r="H15" s="7"/>
      <c r="I15" s="7"/>
    </row>
    <row r="16" spans="1:5" ht="15.75">
      <c r="A16" s="35" t="s">
        <v>87</v>
      </c>
      <c r="B16" s="37">
        <f>ROUND(E21+B28+B29+B33,2)</f>
        <v>2119.83</v>
      </c>
      <c r="C16" s="37">
        <f>ROUND(E21+C28+C29+C33,2)</f>
        <v>2881.9</v>
      </c>
      <c r="D16" s="37">
        <f>ROUND(E21+D28+D29+D33,2)</f>
        <v>3022.37</v>
      </c>
      <c r="E16" s="37">
        <f>ROUND(E21+E28+E29+E33,2)</f>
        <v>3137.99</v>
      </c>
    </row>
    <row r="17" spans="1:5" ht="15.75">
      <c r="A17" s="35" t="s">
        <v>90</v>
      </c>
      <c r="B17" s="37">
        <f>ROUND(E24+B28+B32+B33,2)</f>
        <v>4963.18</v>
      </c>
      <c r="C17" s="37">
        <f>ROUND(E24+C28+C32+C33,2)</f>
        <v>5725.25</v>
      </c>
      <c r="D17" s="37">
        <f>ROUND(E24+D28+D32+D33,2)</f>
        <v>5865.72</v>
      </c>
      <c r="E17" s="37">
        <f>ROUND(E24+E28+E32+E33,2)</f>
        <v>5981.34</v>
      </c>
    </row>
    <row r="18" spans="1:5" ht="15">
      <c r="A18" s="26"/>
      <c r="B18" s="27"/>
      <c r="C18" s="27"/>
      <c r="D18" s="27"/>
      <c r="E18" s="27"/>
    </row>
    <row r="19" spans="1:5" ht="15.75">
      <c r="A19" s="22" t="s">
        <v>81</v>
      </c>
      <c r="B19" s="27"/>
      <c r="C19" s="27"/>
      <c r="D19" s="27"/>
      <c r="E19" s="27"/>
    </row>
    <row r="20" spans="1:5" ht="15">
      <c r="A20" s="26"/>
      <c r="B20" s="27"/>
      <c r="C20" s="27"/>
      <c r="D20" s="27"/>
      <c r="E20" s="27"/>
    </row>
    <row r="21" spans="1:5" s="28" customFormat="1" ht="15.75">
      <c r="A21" s="121" t="s">
        <v>91</v>
      </c>
      <c r="B21" s="121"/>
      <c r="C21" s="121"/>
      <c r="D21" s="121"/>
      <c r="E21" s="99">
        <v>779.24</v>
      </c>
    </row>
    <row r="22" spans="1:5" s="28" customFormat="1" ht="15.75">
      <c r="A22" s="121" t="s">
        <v>92</v>
      </c>
      <c r="B22" s="121"/>
      <c r="C22" s="121"/>
      <c r="D22" s="121"/>
      <c r="E22" s="99">
        <v>1890.26</v>
      </c>
    </row>
    <row r="23" spans="1:5" s="28" customFormat="1" ht="15.75">
      <c r="A23" s="121" t="s">
        <v>93</v>
      </c>
      <c r="B23" s="121"/>
      <c r="C23" s="121"/>
      <c r="D23" s="121"/>
      <c r="E23" s="99">
        <v>5260.4</v>
      </c>
    </row>
    <row r="24" spans="1:5" s="28" customFormat="1" ht="15.75">
      <c r="A24" s="121" t="s">
        <v>94</v>
      </c>
      <c r="B24" s="121"/>
      <c r="C24" s="121"/>
      <c r="D24" s="121"/>
      <c r="E24" s="99">
        <v>3205.45</v>
      </c>
    </row>
    <row r="25" ht="15">
      <c r="A25" s="18"/>
    </row>
    <row r="26" spans="1:5" ht="15.75">
      <c r="A26" s="120"/>
      <c r="B26" s="104"/>
      <c r="C26" s="104"/>
      <c r="D26" s="104"/>
      <c r="E26" s="104"/>
    </row>
    <row r="27" spans="1:5" ht="15.75">
      <c r="A27" s="120"/>
      <c r="B27" s="29" t="s">
        <v>10</v>
      </c>
      <c r="C27" s="29" t="s">
        <v>11</v>
      </c>
      <c r="D27" s="29" t="s">
        <v>12</v>
      </c>
      <c r="E27" s="29" t="s">
        <v>13</v>
      </c>
    </row>
    <row r="28" spans="1:5" ht="15.75">
      <c r="A28" s="21" t="s">
        <v>49</v>
      </c>
      <c r="B28" s="24">
        <f>1_ЦК!B53</f>
        <v>1202.94</v>
      </c>
      <c r="C28" s="24">
        <f>1_ЦК!C53</f>
        <v>1965.01</v>
      </c>
      <c r="D28" s="24">
        <f>1_ЦК!D53</f>
        <v>2105.48</v>
      </c>
      <c r="E28" s="24">
        <f>1_ЦК!E53</f>
        <v>2221.1</v>
      </c>
    </row>
    <row r="29" spans="1:5" ht="15.75">
      <c r="A29" s="21" t="s">
        <v>128</v>
      </c>
      <c r="B29" s="36">
        <f>ROUND($E$21*1_ЦК!B55,2)</f>
        <v>133.97</v>
      </c>
      <c r="C29" s="24">
        <f>B29</f>
        <v>133.97</v>
      </c>
      <c r="D29" s="24">
        <f>B29</f>
        <v>133.97</v>
      </c>
      <c r="E29" s="24">
        <f>B29</f>
        <v>133.97</v>
      </c>
    </row>
    <row r="30" spans="1:5" ht="15.75">
      <c r="A30" s="21" t="s">
        <v>129</v>
      </c>
      <c r="B30" s="36">
        <f>ROUND($E$22*1_ЦК!B55,2)</f>
        <v>324.99</v>
      </c>
      <c r="C30" s="24">
        <f>B30</f>
        <v>324.99</v>
      </c>
      <c r="D30" s="24">
        <f>B30</f>
        <v>324.99</v>
      </c>
      <c r="E30" s="24">
        <f>B30</f>
        <v>324.99</v>
      </c>
    </row>
    <row r="31" spans="1:5" ht="15.75">
      <c r="A31" s="21" t="s">
        <v>131</v>
      </c>
      <c r="B31" s="36">
        <f>ROUND($E$23*1_ЦК!B55,2)</f>
        <v>904.42</v>
      </c>
      <c r="C31" s="24">
        <f>B31</f>
        <v>904.42</v>
      </c>
      <c r="D31" s="24">
        <f>B31</f>
        <v>904.42</v>
      </c>
      <c r="E31" s="24">
        <f>B31</f>
        <v>904.42</v>
      </c>
    </row>
    <row r="32" spans="1:5" ht="15.75">
      <c r="A32" s="21" t="s">
        <v>130</v>
      </c>
      <c r="B32" s="36">
        <f>ROUND($E$24*1_ЦК!B55,2)</f>
        <v>551.11</v>
      </c>
      <c r="C32" s="24">
        <f>B32</f>
        <v>551.11</v>
      </c>
      <c r="D32" s="24">
        <f>B32</f>
        <v>551.11</v>
      </c>
      <c r="E32" s="24">
        <f>B32</f>
        <v>551.11</v>
      </c>
    </row>
    <row r="33" spans="1:5" ht="15.75">
      <c r="A33" s="21" t="s">
        <v>50</v>
      </c>
      <c r="B33" s="36">
        <f>1_ЦК!B58</f>
        <v>3.68</v>
      </c>
      <c r="C33" s="24">
        <f>B33</f>
        <v>3.68</v>
      </c>
      <c r="D33" s="24">
        <f>B33</f>
        <v>3.68</v>
      </c>
      <c r="E33" s="24">
        <f>B33</f>
        <v>3.68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20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s="20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="70" zoomScaleNormal="70" zoomScaleSheetLayoutView="70" zoomScalePageLayoutView="0" workbookViewId="0" topLeftCell="A1">
      <pane xSplit="1" ySplit="5" topLeftCell="B13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38" customWidth="1"/>
    <col min="2" max="25" width="13.75390625" style="38" customWidth="1"/>
    <col min="26" max="16384" width="7.00390625" style="38" customWidth="1"/>
  </cols>
  <sheetData>
    <row r="1" ht="15">
      <c r="Y1" s="38" t="s">
        <v>116</v>
      </c>
    </row>
    <row r="2" spans="1:25" ht="18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15.75">
      <c r="A3" s="156" t="s">
        <v>103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57"/>
      <c r="O4" s="16"/>
      <c r="P4" s="126"/>
      <c r="Q4" s="126"/>
    </row>
    <row r="5" spans="1:25" ht="15.75">
      <c r="A5" s="125" t="s">
        <v>96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8.75">
      <c r="A6" s="158" t="s">
        <v>20</v>
      </c>
      <c r="B6" s="159" t="s">
        <v>99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.75">
      <c r="A7" s="158"/>
      <c r="B7" s="160" t="s">
        <v>21</v>
      </c>
      <c r="C7" s="160" t="s">
        <v>22</v>
      </c>
      <c r="D7" s="160" t="s">
        <v>23</v>
      </c>
      <c r="E7" s="160" t="s">
        <v>24</v>
      </c>
      <c r="F7" s="160" t="s">
        <v>25</v>
      </c>
      <c r="G7" s="160" t="s">
        <v>26</v>
      </c>
      <c r="H7" s="160" t="s">
        <v>27</v>
      </c>
      <c r="I7" s="160" t="s">
        <v>28</v>
      </c>
      <c r="J7" s="160" t="s">
        <v>29</v>
      </c>
      <c r="K7" s="160" t="s">
        <v>30</v>
      </c>
      <c r="L7" s="160" t="s">
        <v>31</v>
      </c>
      <c r="M7" s="160" t="s">
        <v>32</v>
      </c>
      <c r="N7" s="160" t="s">
        <v>33</v>
      </c>
      <c r="O7" s="160" t="s">
        <v>34</v>
      </c>
      <c r="P7" s="160" t="s">
        <v>35</v>
      </c>
      <c r="Q7" s="160" t="s">
        <v>36</v>
      </c>
      <c r="R7" s="160" t="s">
        <v>37</v>
      </c>
      <c r="S7" s="160" t="s">
        <v>38</v>
      </c>
      <c r="T7" s="160" t="s">
        <v>39</v>
      </c>
      <c r="U7" s="160" t="s">
        <v>40</v>
      </c>
      <c r="V7" s="160" t="s">
        <v>41</v>
      </c>
      <c r="W7" s="160" t="s">
        <v>42</v>
      </c>
      <c r="X7" s="160" t="s">
        <v>43</v>
      </c>
      <c r="Y7" s="160" t="s">
        <v>44</v>
      </c>
    </row>
    <row r="8" spans="1:25" ht="15.75">
      <c r="A8" s="39">
        <v>1</v>
      </c>
      <c r="B8" s="161">
        <v>2180.31</v>
      </c>
      <c r="C8" s="161">
        <v>2135.6</v>
      </c>
      <c r="D8" s="161">
        <v>2114.06</v>
      </c>
      <c r="E8" s="161">
        <v>2107.66</v>
      </c>
      <c r="F8" s="161">
        <v>2144.77</v>
      </c>
      <c r="G8" s="161">
        <v>2192.73</v>
      </c>
      <c r="H8" s="161">
        <v>2208.76</v>
      </c>
      <c r="I8" s="161">
        <v>2259.49</v>
      </c>
      <c r="J8" s="161">
        <v>2383.11</v>
      </c>
      <c r="K8" s="161">
        <v>2357.7</v>
      </c>
      <c r="L8" s="161">
        <v>2222.94</v>
      </c>
      <c r="M8" s="161">
        <v>2228.17</v>
      </c>
      <c r="N8" s="161">
        <v>2212.89</v>
      </c>
      <c r="O8" s="161">
        <v>2211.82</v>
      </c>
      <c r="P8" s="161">
        <v>2212.1</v>
      </c>
      <c r="Q8" s="161">
        <v>2205.88</v>
      </c>
      <c r="R8" s="161">
        <v>2213</v>
      </c>
      <c r="S8" s="161">
        <v>2227.03</v>
      </c>
      <c r="T8" s="161">
        <v>2234.72</v>
      </c>
      <c r="U8" s="161">
        <v>2213.23</v>
      </c>
      <c r="V8" s="161">
        <v>2212.42</v>
      </c>
      <c r="W8" s="161">
        <v>2197.92</v>
      </c>
      <c r="X8" s="161">
        <v>2190.82</v>
      </c>
      <c r="Y8" s="161">
        <v>2186.61</v>
      </c>
    </row>
    <row r="9" spans="1:25" ht="15.75">
      <c r="A9" s="39">
        <v>2</v>
      </c>
      <c r="B9" s="161">
        <v>2187.02</v>
      </c>
      <c r="C9" s="161">
        <v>2166.79</v>
      </c>
      <c r="D9" s="161">
        <v>2162.31</v>
      </c>
      <c r="E9" s="161">
        <v>2126.23</v>
      </c>
      <c r="F9" s="161">
        <v>2130.8</v>
      </c>
      <c r="G9" s="161">
        <v>2175.07</v>
      </c>
      <c r="H9" s="161">
        <v>2192.78</v>
      </c>
      <c r="I9" s="161">
        <v>2204.61</v>
      </c>
      <c r="J9" s="161">
        <v>2356.2</v>
      </c>
      <c r="K9" s="161">
        <v>2451</v>
      </c>
      <c r="L9" s="161">
        <v>2447.34</v>
      </c>
      <c r="M9" s="161">
        <v>2445.31</v>
      </c>
      <c r="N9" s="161">
        <v>2491.64</v>
      </c>
      <c r="O9" s="161">
        <v>2492.52</v>
      </c>
      <c r="P9" s="161">
        <v>2445.99</v>
      </c>
      <c r="Q9" s="161">
        <v>2440.58</v>
      </c>
      <c r="R9" s="161">
        <v>2443.6</v>
      </c>
      <c r="S9" s="161">
        <v>2446.28</v>
      </c>
      <c r="T9" s="161">
        <v>2449.4</v>
      </c>
      <c r="U9" s="161">
        <v>2453.86</v>
      </c>
      <c r="V9" s="161">
        <v>2458.6</v>
      </c>
      <c r="W9" s="161">
        <v>2412.76</v>
      </c>
      <c r="X9" s="161">
        <v>2238.14</v>
      </c>
      <c r="Y9" s="161">
        <v>2222.6</v>
      </c>
    </row>
    <row r="10" spans="1:25" ht="15.75">
      <c r="A10" s="39">
        <v>3</v>
      </c>
      <c r="B10" s="161">
        <v>2168.34</v>
      </c>
      <c r="C10" s="161">
        <v>2117.67</v>
      </c>
      <c r="D10" s="161">
        <v>2083.26</v>
      </c>
      <c r="E10" s="161">
        <v>2066.24</v>
      </c>
      <c r="F10" s="161">
        <v>2045.62</v>
      </c>
      <c r="G10" s="161">
        <v>2064.88</v>
      </c>
      <c r="H10" s="161">
        <v>2110.89</v>
      </c>
      <c r="I10" s="161">
        <v>2119.64</v>
      </c>
      <c r="J10" s="161">
        <v>2291.12</v>
      </c>
      <c r="K10" s="161">
        <v>2457.09</v>
      </c>
      <c r="L10" s="161">
        <v>2479.98</v>
      </c>
      <c r="M10" s="161">
        <v>2483.61</v>
      </c>
      <c r="N10" s="161">
        <v>2461.78</v>
      </c>
      <c r="O10" s="161">
        <v>2437.33</v>
      </c>
      <c r="P10" s="161">
        <v>2415.07</v>
      </c>
      <c r="Q10" s="161">
        <v>2407.47</v>
      </c>
      <c r="R10" s="161">
        <v>2409.03</v>
      </c>
      <c r="S10" s="161">
        <v>2403.32</v>
      </c>
      <c r="T10" s="161">
        <v>2448.3</v>
      </c>
      <c r="U10" s="161">
        <v>2448.26</v>
      </c>
      <c r="V10" s="161">
        <v>2435.44</v>
      </c>
      <c r="W10" s="161">
        <v>2200.98</v>
      </c>
      <c r="X10" s="161">
        <v>2192.81</v>
      </c>
      <c r="Y10" s="161">
        <v>2219.19</v>
      </c>
    </row>
    <row r="11" spans="1:25" ht="15.75">
      <c r="A11" s="39">
        <v>4</v>
      </c>
      <c r="B11" s="161">
        <v>2180.46</v>
      </c>
      <c r="C11" s="161">
        <v>2093.22</v>
      </c>
      <c r="D11" s="161">
        <v>2082.65</v>
      </c>
      <c r="E11" s="161">
        <v>2072.27</v>
      </c>
      <c r="F11" s="161">
        <v>2083.04</v>
      </c>
      <c r="G11" s="161">
        <v>2160.36</v>
      </c>
      <c r="H11" s="161">
        <v>2199.78</v>
      </c>
      <c r="I11" s="161">
        <v>2223.96</v>
      </c>
      <c r="J11" s="161">
        <v>2419.92</v>
      </c>
      <c r="K11" s="161">
        <v>2436.36</v>
      </c>
      <c r="L11" s="161">
        <v>2418.31</v>
      </c>
      <c r="M11" s="161">
        <v>2412.44</v>
      </c>
      <c r="N11" s="161">
        <v>2385.71</v>
      </c>
      <c r="O11" s="161">
        <v>2392.89</v>
      </c>
      <c r="P11" s="161">
        <v>2299.28</v>
      </c>
      <c r="Q11" s="161">
        <v>2220.9</v>
      </c>
      <c r="R11" s="161">
        <v>2307.46</v>
      </c>
      <c r="S11" s="161">
        <v>2388.69</v>
      </c>
      <c r="T11" s="161">
        <v>2362.17</v>
      </c>
      <c r="U11" s="161">
        <v>2340.42</v>
      </c>
      <c r="V11" s="161">
        <v>2208.56</v>
      </c>
      <c r="W11" s="161">
        <v>2206.93</v>
      </c>
      <c r="X11" s="161">
        <v>2186.51</v>
      </c>
      <c r="Y11" s="161">
        <v>2154.9</v>
      </c>
    </row>
    <row r="12" spans="1:25" ht="15.75">
      <c r="A12" s="39">
        <v>5</v>
      </c>
      <c r="B12" s="161">
        <v>2087.91</v>
      </c>
      <c r="C12" s="161">
        <v>2075.18</v>
      </c>
      <c r="D12" s="161">
        <v>1956.22</v>
      </c>
      <c r="E12" s="161">
        <v>1229.65</v>
      </c>
      <c r="F12" s="161">
        <v>2067.94</v>
      </c>
      <c r="G12" s="161">
        <v>2129.3</v>
      </c>
      <c r="H12" s="161">
        <v>2178.26</v>
      </c>
      <c r="I12" s="161">
        <v>2204.82</v>
      </c>
      <c r="J12" s="161">
        <v>2337.98</v>
      </c>
      <c r="K12" s="161">
        <v>2336.81</v>
      </c>
      <c r="L12" s="161">
        <v>2212.39</v>
      </c>
      <c r="M12" s="161">
        <v>2211.54</v>
      </c>
      <c r="N12" s="161">
        <v>2200.79</v>
      </c>
      <c r="O12" s="161">
        <v>1957.31</v>
      </c>
      <c r="P12" s="161">
        <v>1664.26</v>
      </c>
      <c r="Q12" s="161">
        <v>1663.4</v>
      </c>
      <c r="R12" s="161">
        <v>1976.87</v>
      </c>
      <c r="S12" s="161">
        <v>2108.05</v>
      </c>
      <c r="T12" s="161">
        <v>2194.1</v>
      </c>
      <c r="U12" s="161">
        <v>2195.03</v>
      </c>
      <c r="V12" s="161">
        <v>2156.97</v>
      </c>
      <c r="W12" s="161">
        <v>2151.8</v>
      </c>
      <c r="X12" s="161">
        <v>2129.67</v>
      </c>
      <c r="Y12" s="161">
        <v>2090.71</v>
      </c>
    </row>
    <row r="13" spans="1:25" ht="15.75">
      <c r="A13" s="39">
        <v>6</v>
      </c>
      <c r="B13" s="161">
        <v>2122.8</v>
      </c>
      <c r="C13" s="161">
        <v>2044.29</v>
      </c>
      <c r="D13" s="161">
        <v>2046.45</v>
      </c>
      <c r="E13" s="161">
        <v>2050.67</v>
      </c>
      <c r="F13" s="161">
        <v>2063.04</v>
      </c>
      <c r="G13" s="161">
        <v>2162.33</v>
      </c>
      <c r="H13" s="161">
        <v>2173.16</v>
      </c>
      <c r="I13" s="161">
        <v>2282.32</v>
      </c>
      <c r="J13" s="161">
        <v>2465.57</v>
      </c>
      <c r="K13" s="161">
        <v>2458.96</v>
      </c>
      <c r="L13" s="161">
        <v>2429.78</v>
      </c>
      <c r="M13" s="161">
        <v>2458.38</v>
      </c>
      <c r="N13" s="161">
        <v>2429.42</v>
      </c>
      <c r="O13" s="161">
        <v>2453.24</v>
      </c>
      <c r="P13" s="161">
        <v>2452.91</v>
      </c>
      <c r="Q13" s="161">
        <v>2429.41</v>
      </c>
      <c r="R13" s="161">
        <v>2432.33</v>
      </c>
      <c r="S13" s="161">
        <v>2489.91</v>
      </c>
      <c r="T13" s="161">
        <v>2462.23</v>
      </c>
      <c r="U13" s="161">
        <v>2431.56</v>
      </c>
      <c r="V13" s="161">
        <v>2258.31</v>
      </c>
      <c r="W13" s="161">
        <v>2197.24</v>
      </c>
      <c r="X13" s="161">
        <v>2172.15</v>
      </c>
      <c r="Y13" s="161">
        <v>2142.9</v>
      </c>
    </row>
    <row r="14" spans="1:25" ht="15.75">
      <c r="A14" s="39">
        <v>7</v>
      </c>
      <c r="B14" s="161">
        <v>2128.4</v>
      </c>
      <c r="C14" s="161">
        <v>2126.63</v>
      </c>
      <c r="D14" s="161">
        <v>2117.97</v>
      </c>
      <c r="E14" s="161">
        <v>2123.42</v>
      </c>
      <c r="F14" s="161">
        <v>2132.74</v>
      </c>
      <c r="G14" s="161">
        <v>2164.13</v>
      </c>
      <c r="H14" s="161">
        <v>2170.71</v>
      </c>
      <c r="I14" s="161">
        <v>2264.37</v>
      </c>
      <c r="J14" s="161">
        <v>2417.07</v>
      </c>
      <c r="K14" s="161">
        <v>2424.22</v>
      </c>
      <c r="L14" s="161">
        <v>2421.16</v>
      </c>
      <c r="M14" s="161">
        <v>2422.33</v>
      </c>
      <c r="N14" s="161">
        <v>2421.02</v>
      </c>
      <c r="O14" s="161">
        <v>2397.51</v>
      </c>
      <c r="P14" s="161">
        <v>2393.86</v>
      </c>
      <c r="Q14" s="161">
        <v>2386.8</v>
      </c>
      <c r="R14" s="161">
        <v>2385.87</v>
      </c>
      <c r="S14" s="161">
        <v>2406.28</v>
      </c>
      <c r="T14" s="161">
        <v>2404.17</v>
      </c>
      <c r="U14" s="161">
        <v>2331.67</v>
      </c>
      <c r="V14" s="161">
        <v>2200.46</v>
      </c>
      <c r="W14" s="161">
        <v>2206.08</v>
      </c>
      <c r="X14" s="161">
        <v>2150.09</v>
      </c>
      <c r="Y14" s="161">
        <v>2133.24</v>
      </c>
    </row>
    <row r="15" spans="1:25" ht="15.75">
      <c r="A15" s="39">
        <v>8</v>
      </c>
      <c r="B15" s="161">
        <v>2127.75</v>
      </c>
      <c r="C15" s="161">
        <v>2104.45</v>
      </c>
      <c r="D15" s="161">
        <v>2097.94</v>
      </c>
      <c r="E15" s="161">
        <v>2050.3</v>
      </c>
      <c r="F15" s="161">
        <v>2111.41</v>
      </c>
      <c r="G15" s="161">
        <v>2142.59</v>
      </c>
      <c r="H15" s="161">
        <v>2167.64</v>
      </c>
      <c r="I15" s="161">
        <v>2236.28</v>
      </c>
      <c r="J15" s="161">
        <v>2345.36</v>
      </c>
      <c r="K15" s="161">
        <v>2410.78</v>
      </c>
      <c r="L15" s="161">
        <v>2354.15</v>
      </c>
      <c r="M15" s="161">
        <v>2353.76</v>
      </c>
      <c r="N15" s="161">
        <v>2309.91</v>
      </c>
      <c r="O15" s="161">
        <v>2307.87</v>
      </c>
      <c r="P15" s="161">
        <v>2303.21</v>
      </c>
      <c r="Q15" s="161">
        <v>2283.66</v>
      </c>
      <c r="R15" s="161">
        <v>2296.7</v>
      </c>
      <c r="S15" s="161">
        <v>2320.75</v>
      </c>
      <c r="T15" s="161">
        <v>2343.22</v>
      </c>
      <c r="U15" s="161">
        <v>2267.78</v>
      </c>
      <c r="V15" s="161">
        <v>2193.94</v>
      </c>
      <c r="W15" s="161">
        <v>2182.86</v>
      </c>
      <c r="X15" s="161">
        <v>2160.92</v>
      </c>
      <c r="Y15" s="161">
        <v>2131.44</v>
      </c>
    </row>
    <row r="16" spans="1:25" ht="15.75">
      <c r="A16" s="39">
        <v>9</v>
      </c>
      <c r="B16" s="161">
        <v>2137.43</v>
      </c>
      <c r="C16" s="161">
        <v>2121.74</v>
      </c>
      <c r="D16" s="161">
        <v>2121.73</v>
      </c>
      <c r="E16" s="161">
        <v>2125.3</v>
      </c>
      <c r="F16" s="161">
        <v>2133.41</v>
      </c>
      <c r="G16" s="161">
        <v>2159.29</v>
      </c>
      <c r="H16" s="161">
        <v>2219.07</v>
      </c>
      <c r="I16" s="161">
        <v>2342.75</v>
      </c>
      <c r="J16" s="161">
        <v>2464.71</v>
      </c>
      <c r="K16" s="161">
        <v>2537.5</v>
      </c>
      <c r="L16" s="161">
        <v>2534.93</v>
      </c>
      <c r="M16" s="161">
        <v>2527.17</v>
      </c>
      <c r="N16" s="161">
        <v>2480.54</v>
      </c>
      <c r="O16" s="161">
        <v>2487.89</v>
      </c>
      <c r="P16" s="161">
        <v>2474.19</v>
      </c>
      <c r="Q16" s="161">
        <v>2411.57</v>
      </c>
      <c r="R16" s="161">
        <v>2424.2</v>
      </c>
      <c r="S16" s="161">
        <v>2445.95</v>
      </c>
      <c r="T16" s="161">
        <v>2499.41</v>
      </c>
      <c r="U16" s="161">
        <v>2440.85</v>
      </c>
      <c r="V16" s="161">
        <v>2417.52</v>
      </c>
      <c r="W16" s="161">
        <v>2396.08</v>
      </c>
      <c r="X16" s="161">
        <v>2265.66</v>
      </c>
      <c r="Y16" s="161">
        <v>2196.97</v>
      </c>
    </row>
    <row r="17" spans="1:25" ht="15.75">
      <c r="A17" s="39">
        <v>10</v>
      </c>
      <c r="B17" s="161">
        <v>2154.85</v>
      </c>
      <c r="C17" s="161">
        <v>2147.11</v>
      </c>
      <c r="D17" s="161">
        <v>2134.68</v>
      </c>
      <c r="E17" s="161">
        <v>2110.17</v>
      </c>
      <c r="F17" s="161">
        <v>2114.53</v>
      </c>
      <c r="G17" s="161">
        <v>2145.95</v>
      </c>
      <c r="H17" s="161">
        <v>2149.91</v>
      </c>
      <c r="I17" s="161">
        <v>2180.01</v>
      </c>
      <c r="J17" s="161">
        <v>2192.99</v>
      </c>
      <c r="K17" s="161">
        <v>2403.73</v>
      </c>
      <c r="L17" s="161">
        <v>2404.71</v>
      </c>
      <c r="M17" s="161">
        <v>2398.93</v>
      </c>
      <c r="N17" s="161">
        <v>2393.25</v>
      </c>
      <c r="O17" s="161">
        <v>2392.31</v>
      </c>
      <c r="P17" s="161">
        <v>2386.55</v>
      </c>
      <c r="Q17" s="161">
        <v>2382.45</v>
      </c>
      <c r="R17" s="161">
        <v>2362.65</v>
      </c>
      <c r="S17" s="161">
        <v>2316.07</v>
      </c>
      <c r="T17" s="161">
        <v>2318.24</v>
      </c>
      <c r="U17" s="161">
        <v>2342.3</v>
      </c>
      <c r="V17" s="161">
        <v>2368</v>
      </c>
      <c r="W17" s="161">
        <v>2335.51</v>
      </c>
      <c r="X17" s="161">
        <v>2234.04</v>
      </c>
      <c r="Y17" s="161">
        <v>2174.7</v>
      </c>
    </row>
    <row r="18" spans="1:25" ht="15.75">
      <c r="A18" s="39">
        <v>11</v>
      </c>
      <c r="B18" s="161">
        <v>2189.6</v>
      </c>
      <c r="C18" s="161">
        <v>2166.33</v>
      </c>
      <c r="D18" s="161">
        <v>2135.37</v>
      </c>
      <c r="E18" s="161">
        <v>2139.32</v>
      </c>
      <c r="F18" s="161">
        <v>2143.05</v>
      </c>
      <c r="G18" s="161">
        <v>2173.31</v>
      </c>
      <c r="H18" s="161">
        <v>2179.28</v>
      </c>
      <c r="I18" s="161">
        <v>2188.78</v>
      </c>
      <c r="J18" s="161">
        <v>2251.75</v>
      </c>
      <c r="K18" s="161">
        <v>2502.63</v>
      </c>
      <c r="L18" s="161">
        <v>2525.32</v>
      </c>
      <c r="M18" s="161">
        <v>2451.08</v>
      </c>
      <c r="N18" s="161">
        <v>2425.09</v>
      </c>
      <c r="O18" s="161">
        <v>2407.3</v>
      </c>
      <c r="P18" s="161">
        <v>2396.74</v>
      </c>
      <c r="Q18" s="161">
        <v>2397.29</v>
      </c>
      <c r="R18" s="161">
        <v>2392.24</v>
      </c>
      <c r="S18" s="161">
        <v>2337.39</v>
      </c>
      <c r="T18" s="161">
        <v>2374.13</v>
      </c>
      <c r="U18" s="161">
        <v>2368.55</v>
      </c>
      <c r="V18" s="161">
        <v>2363.48</v>
      </c>
      <c r="W18" s="161">
        <v>2319.81</v>
      </c>
      <c r="X18" s="161">
        <v>2254.93</v>
      </c>
      <c r="Y18" s="161">
        <v>2168.45</v>
      </c>
    </row>
    <row r="19" spans="1:25" ht="15.75">
      <c r="A19" s="39">
        <v>12</v>
      </c>
      <c r="B19" s="161">
        <v>2152.79</v>
      </c>
      <c r="C19" s="161">
        <v>2088.97</v>
      </c>
      <c r="D19" s="161">
        <v>2073.16</v>
      </c>
      <c r="E19" s="161">
        <v>2066.66</v>
      </c>
      <c r="F19" s="161">
        <v>2065.9</v>
      </c>
      <c r="G19" s="161">
        <v>2085.06</v>
      </c>
      <c r="H19" s="161">
        <v>2099.97</v>
      </c>
      <c r="I19" s="161">
        <v>2066.14</v>
      </c>
      <c r="J19" s="161">
        <v>2173.25</v>
      </c>
      <c r="K19" s="161">
        <v>2186.33</v>
      </c>
      <c r="L19" s="161">
        <v>2207.16</v>
      </c>
      <c r="M19" s="161">
        <v>2302.86</v>
      </c>
      <c r="N19" s="161">
        <v>2192.58</v>
      </c>
      <c r="O19" s="161">
        <v>2189.01</v>
      </c>
      <c r="P19" s="161">
        <v>2189.76</v>
      </c>
      <c r="Q19" s="161">
        <v>2188.35</v>
      </c>
      <c r="R19" s="161">
        <v>2189.03</v>
      </c>
      <c r="S19" s="161">
        <v>2183.4</v>
      </c>
      <c r="T19" s="161">
        <v>2191.4</v>
      </c>
      <c r="U19" s="161">
        <v>2202.95</v>
      </c>
      <c r="V19" s="161">
        <v>2208.97</v>
      </c>
      <c r="W19" s="161">
        <v>2217.26</v>
      </c>
      <c r="X19" s="161">
        <v>2173.15</v>
      </c>
      <c r="Y19" s="161">
        <v>2153.89</v>
      </c>
    </row>
    <row r="20" spans="1:25" ht="15.75">
      <c r="A20" s="39">
        <v>13</v>
      </c>
      <c r="B20" s="161">
        <v>2092.9</v>
      </c>
      <c r="C20" s="161">
        <v>2075.01</v>
      </c>
      <c r="D20" s="161">
        <v>2075.36</v>
      </c>
      <c r="E20" s="161">
        <v>2067.22</v>
      </c>
      <c r="F20" s="161">
        <v>2073.36</v>
      </c>
      <c r="G20" s="161">
        <v>2144.8</v>
      </c>
      <c r="H20" s="161">
        <v>2152.19</v>
      </c>
      <c r="I20" s="161">
        <v>2186.41</v>
      </c>
      <c r="J20" s="161">
        <v>2331.67</v>
      </c>
      <c r="K20" s="161">
        <v>2355.69</v>
      </c>
      <c r="L20" s="161">
        <v>2337.93</v>
      </c>
      <c r="M20" s="161">
        <v>2370.38</v>
      </c>
      <c r="N20" s="161">
        <v>2301.78</v>
      </c>
      <c r="O20" s="161">
        <v>2353.52</v>
      </c>
      <c r="P20" s="161">
        <v>2352.91</v>
      </c>
      <c r="Q20" s="161">
        <v>2328.64</v>
      </c>
      <c r="R20" s="161">
        <v>2312.77</v>
      </c>
      <c r="S20" s="161">
        <v>2282.67</v>
      </c>
      <c r="T20" s="161">
        <v>2271.1</v>
      </c>
      <c r="U20" s="161">
        <v>2248.75</v>
      </c>
      <c r="V20" s="161">
        <v>2179.95</v>
      </c>
      <c r="W20" s="161">
        <v>2170.98</v>
      </c>
      <c r="X20" s="161">
        <v>2152.37</v>
      </c>
      <c r="Y20" s="161">
        <v>2115.33</v>
      </c>
    </row>
    <row r="21" spans="1:25" ht="15.75">
      <c r="A21" s="39">
        <v>14</v>
      </c>
      <c r="B21" s="161">
        <v>2070.38</v>
      </c>
      <c r="C21" s="161">
        <v>2069.17</v>
      </c>
      <c r="D21" s="161">
        <v>2063.44</v>
      </c>
      <c r="E21" s="161">
        <v>2058.6</v>
      </c>
      <c r="F21" s="161">
        <v>2065.16</v>
      </c>
      <c r="G21" s="161">
        <v>2148.55</v>
      </c>
      <c r="H21" s="161">
        <v>2161.15</v>
      </c>
      <c r="I21" s="161">
        <v>2193.08</v>
      </c>
      <c r="J21" s="161">
        <v>2341.8</v>
      </c>
      <c r="K21" s="161">
        <v>2402.2</v>
      </c>
      <c r="L21" s="161">
        <v>2405.13</v>
      </c>
      <c r="M21" s="161">
        <v>2407.59</v>
      </c>
      <c r="N21" s="161">
        <v>2402.04</v>
      </c>
      <c r="O21" s="161">
        <v>2392.27</v>
      </c>
      <c r="P21" s="161">
        <v>2373.82</v>
      </c>
      <c r="Q21" s="161">
        <v>2340.09</v>
      </c>
      <c r="R21" s="161">
        <v>2363.27</v>
      </c>
      <c r="S21" s="161">
        <v>2366.97</v>
      </c>
      <c r="T21" s="161">
        <v>2343.64</v>
      </c>
      <c r="U21" s="161">
        <v>2326.36</v>
      </c>
      <c r="V21" s="161">
        <v>2220</v>
      </c>
      <c r="W21" s="161">
        <v>2190.28</v>
      </c>
      <c r="X21" s="161">
        <v>2152.67</v>
      </c>
      <c r="Y21" s="161">
        <v>2147.9</v>
      </c>
    </row>
    <row r="22" spans="1:25" ht="15.75">
      <c r="A22" s="39">
        <v>15</v>
      </c>
      <c r="B22" s="161">
        <v>2096.42</v>
      </c>
      <c r="C22" s="161">
        <v>2076.13</v>
      </c>
      <c r="D22" s="161">
        <v>2063.46</v>
      </c>
      <c r="E22" s="161">
        <v>2063.23</v>
      </c>
      <c r="F22" s="161">
        <v>2064.51</v>
      </c>
      <c r="G22" s="161">
        <v>2151.18</v>
      </c>
      <c r="H22" s="161">
        <v>2165.47</v>
      </c>
      <c r="I22" s="161">
        <v>2213.95</v>
      </c>
      <c r="J22" s="161">
        <v>2236.3</v>
      </c>
      <c r="K22" s="161">
        <v>2283.92</v>
      </c>
      <c r="L22" s="161">
        <v>2333.38</v>
      </c>
      <c r="M22" s="161">
        <v>2341.76</v>
      </c>
      <c r="N22" s="161">
        <v>2340.25</v>
      </c>
      <c r="O22" s="161">
        <v>2339.09</v>
      </c>
      <c r="P22" s="161">
        <v>2336.44</v>
      </c>
      <c r="Q22" s="161">
        <v>2299.67</v>
      </c>
      <c r="R22" s="161">
        <v>2378.32</v>
      </c>
      <c r="S22" s="161">
        <v>2407.91</v>
      </c>
      <c r="T22" s="161">
        <v>2429.35</v>
      </c>
      <c r="U22" s="161">
        <v>2383.14</v>
      </c>
      <c r="V22" s="161">
        <v>2308.11</v>
      </c>
      <c r="W22" s="161">
        <v>2217.88</v>
      </c>
      <c r="X22" s="161">
        <v>2192.19</v>
      </c>
      <c r="Y22" s="161">
        <v>2162.9</v>
      </c>
    </row>
    <row r="23" spans="1:25" ht="15.75">
      <c r="A23" s="39">
        <v>16</v>
      </c>
      <c r="B23" s="161">
        <v>2175.2</v>
      </c>
      <c r="C23" s="161">
        <v>2137.17</v>
      </c>
      <c r="D23" s="161">
        <v>2121.21</v>
      </c>
      <c r="E23" s="161">
        <v>2125.62</v>
      </c>
      <c r="F23" s="161">
        <v>2138.08</v>
      </c>
      <c r="G23" s="161">
        <v>2169.11</v>
      </c>
      <c r="H23" s="161">
        <v>2175.01</v>
      </c>
      <c r="I23" s="161">
        <v>2223</v>
      </c>
      <c r="J23" s="161">
        <v>2348.07</v>
      </c>
      <c r="K23" s="161">
        <v>2385.1</v>
      </c>
      <c r="L23" s="161">
        <v>2375.78</v>
      </c>
      <c r="M23" s="161">
        <v>2330.24</v>
      </c>
      <c r="N23" s="161">
        <v>2319.84</v>
      </c>
      <c r="O23" s="161">
        <v>2292.09</v>
      </c>
      <c r="P23" s="161">
        <v>2280.04</v>
      </c>
      <c r="Q23" s="161">
        <v>2281.09</v>
      </c>
      <c r="R23" s="161">
        <v>2281.63</v>
      </c>
      <c r="S23" s="161">
        <v>2286.46</v>
      </c>
      <c r="T23" s="161">
        <v>2296.64</v>
      </c>
      <c r="U23" s="161">
        <v>2303.55</v>
      </c>
      <c r="V23" s="161">
        <v>2238.84</v>
      </c>
      <c r="W23" s="161">
        <v>2210.64</v>
      </c>
      <c r="X23" s="161">
        <v>2196.9</v>
      </c>
      <c r="Y23" s="161">
        <v>2161.58</v>
      </c>
    </row>
    <row r="24" spans="1:25" ht="15.75">
      <c r="A24" s="39">
        <v>17</v>
      </c>
      <c r="B24" s="161">
        <v>2142.38</v>
      </c>
      <c r="C24" s="161">
        <v>2135.61</v>
      </c>
      <c r="D24" s="161">
        <v>2106.66</v>
      </c>
      <c r="E24" s="161">
        <v>2088.88</v>
      </c>
      <c r="F24" s="161">
        <v>2095.76</v>
      </c>
      <c r="G24" s="161">
        <v>2149.24</v>
      </c>
      <c r="H24" s="161">
        <v>2172.74</v>
      </c>
      <c r="I24" s="161">
        <v>2183.89</v>
      </c>
      <c r="J24" s="161">
        <v>2218.15</v>
      </c>
      <c r="K24" s="161">
        <v>2318.05</v>
      </c>
      <c r="L24" s="161">
        <v>2294.16</v>
      </c>
      <c r="M24" s="161">
        <v>2348.3</v>
      </c>
      <c r="N24" s="161">
        <v>2254.23</v>
      </c>
      <c r="O24" s="161">
        <v>2248.24</v>
      </c>
      <c r="P24" s="161">
        <v>2212.87</v>
      </c>
      <c r="Q24" s="161">
        <v>2208.84</v>
      </c>
      <c r="R24" s="161">
        <v>2222.61</v>
      </c>
      <c r="S24" s="161">
        <v>2277.06</v>
      </c>
      <c r="T24" s="161">
        <v>2288.44</v>
      </c>
      <c r="U24" s="161">
        <v>2290.25</v>
      </c>
      <c r="V24" s="161">
        <v>2285.65</v>
      </c>
      <c r="W24" s="161">
        <v>2212.02</v>
      </c>
      <c r="X24" s="161">
        <v>2179.01</v>
      </c>
      <c r="Y24" s="161">
        <v>2154.77</v>
      </c>
    </row>
    <row r="25" spans="1:25" ht="15.75">
      <c r="A25" s="39">
        <v>18</v>
      </c>
      <c r="B25" s="161">
        <v>2146.06</v>
      </c>
      <c r="C25" s="161">
        <v>2111.54</v>
      </c>
      <c r="D25" s="161">
        <v>2078.41</v>
      </c>
      <c r="E25" s="161">
        <v>2078.91</v>
      </c>
      <c r="F25" s="161">
        <v>2098.1</v>
      </c>
      <c r="G25" s="161">
        <v>2161.13</v>
      </c>
      <c r="H25" s="161">
        <v>2187.26</v>
      </c>
      <c r="I25" s="161">
        <v>2224.46</v>
      </c>
      <c r="J25" s="161">
        <v>2397.65</v>
      </c>
      <c r="K25" s="161">
        <v>2392.87</v>
      </c>
      <c r="L25" s="161">
        <v>2387.42</v>
      </c>
      <c r="M25" s="161">
        <v>2405.29</v>
      </c>
      <c r="N25" s="161">
        <v>2391.46</v>
      </c>
      <c r="O25" s="161">
        <v>2389.8</v>
      </c>
      <c r="P25" s="161">
        <v>2384.22</v>
      </c>
      <c r="Q25" s="161">
        <v>2358.4</v>
      </c>
      <c r="R25" s="161">
        <v>2397.2</v>
      </c>
      <c r="S25" s="161">
        <v>2363.07</v>
      </c>
      <c r="T25" s="161">
        <v>2333.06</v>
      </c>
      <c r="U25" s="161">
        <v>2247.63</v>
      </c>
      <c r="V25" s="161">
        <v>2220.29</v>
      </c>
      <c r="W25" s="161">
        <v>2195.67</v>
      </c>
      <c r="X25" s="161">
        <v>2150.79</v>
      </c>
      <c r="Y25" s="161">
        <v>2146.07</v>
      </c>
    </row>
    <row r="26" spans="1:25" ht="15.75">
      <c r="A26" s="39">
        <v>19</v>
      </c>
      <c r="B26" s="161">
        <v>2078</v>
      </c>
      <c r="C26" s="161">
        <v>2060.42</v>
      </c>
      <c r="D26" s="161">
        <v>2062.33</v>
      </c>
      <c r="E26" s="161">
        <v>2060.39</v>
      </c>
      <c r="F26" s="161">
        <v>2062.95</v>
      </c>
      <c r="G26" s="161">
        <v>2125.84</v>
      </c>
      <c r="H26" s="161">
        <v>2175.47</v>
      </c>
      <c r="I26" s="161">
        <v>2223.73</v>
      </c>
      <c r="J26" s="161">
        <v>2334.79</v>
      </c>
      <c r="K26" s="161">
        <v>2350.92</v>
      </c>
      <c r="L26" s="161">
        <v>2331.41</v>
      </c>
      <c r="M26" s="161">
        <v>2336.51</v>
      </c>
      <c r="N26" s="161">
        <v>2211.63</v>
      </c>
      <c r="O26" s="161">
        <v>2195.49</v>
      </c>
      <c r="P26" s="161">
        <v>2194.38</v>
      </c>
      <c r="Q26" s="161">
        <v>2194.45</v>
      </c>
      <c r="R26" s="161">
        <v>2250</v>
      </c>
      <c r="S26" s="161">
        <v>2304.75</v>
      </c>
      <c r="T26" s="161">
        <v>2309.07</v>
      </c>
      <c r="U26" s="161">
        <v>2268</v>
      </c>
      <c r="V26" s="161">
        <v>2207.83</v>
      </c>
      <c r="W26" s="161">
        <v>2187.31</v>
      </c>
      <c r="X26" s="161">
        <v>2145.05</v>
      </c>
      <c r="Y26" s="161">
        <v>2138.69</v>
      </c>
    </row>
    <row r="27" spans="1:25" ht="15.75">
      <c r="A27" s="39">
        <v>20</v>
      </c>
      <c r="B27" s="161">
        <v>2075.08</v>
      </c>
      <c r="C27" s="161">
        <v>2065.89</v>
      </c>
      <c r="D27" s="161">
        <v>2059.36</v>
      </c>
      <c r="E27" s="161">
        <v>2054.21</v>
      </c>
      <c r="F27" s="161">
        <v>2057.58</v>
      </c>
      <c r="G27" s="161">
        <v>2096.77</v>
      </c>
      <c r="H27" s="161">
        <v>2170.43</v>
      </c>
      <c r="I27" s="161">
        <v>2211.92</v>
      </c>
      <c r="J27" s="161">
        <v>2185.13</v>
      </c>
      <c r="K27" s="161">
        <v>2175.56</v>
      </c>
      <c r="L27" s="161">
        <v>2165.61</v>
      </c>
      <c r="M27" s="161">
        <v>2165.28</v>
      </c>
      <c r="N27" s="161">
        <v>2136.73</v>
      </c>
      <c r="O27" s="161">
        <v>2111.44</v>
      </c>
      <c r="P27" s="161">
        <v>2086.93</v>
      </c>
      <c r="Q27" s="161">
        <v>2068.83</v>
      </c>
      <c r="R27" s="161">
        <v>2107.14</v>
      </c>
      <c r="S27" s="161">
        <v>2149.05</v>
      </c>
      <c r="T27" s="161">
        <v>2168.08</v>
      </c>
      <c r="U27" s="161">
        <v>2163.14</v>
      </c>
      <c r="V27" s="161">
        <v>2169.92</v>
      </c>
      <c r="W27" s="161">
        <v>2158.4</v>
      </c>
      <c r="X27" s="161">
        <v>2127</v>
      </c>
      <c r="Y27" s="161">
        <v>2087.58</v>
      </c>
    </row>
    <row r="28" spans="1:25" ht="15.75">
      <c r="A28" s="39">
        <v>21</v>
      </c>
      <c r="B28" s="161">
        <v>2084.15</v>
      </c>
      <c r="C28" s="161">
        <v>2062.08</v>
      </c>
      <c r="D28" s="161">
        <v>2056.07</v>
      </c>
      <c r="E28" s="161">
        <v>2050.14</v>
      </c>
      <c r="F28" s="161">
        <v>2058.45</v>
      </c>
      <c r="G28" s="161">
        <v>2119.99</v>
      </c>
      <c r="H28" s="161">
        <v>2165.31</v>
      </c>
      <c r="I28" s="161">
        <v>2203.79</v>
      </c>
      <c r="J28" s="161">
        <v>2183.55</v>
      </c>
      <c r="K28" s="161">
        <v>2182.86</v>
      </c>
      <c r="L28" s="161">
        <v>2208.58</v>
      </c>
      <c r="M28" s="161">
        <v>2223.8</v>
      </c>
      <c r="N28" s="161">
        <v>2217.37</v>
      </c>
      <c r="O28" s="161">
        <v>2210.25</v>
      </c>
      <c r="P28" s="161">
        <v>2187.61</v>
      </c>
      <c r="Q28" s="161">
        <v>2174.32</v>
      </c>
      <c r="R28" s="161">
        <v>2400.09</v>
      </c>
      <c r="S28" s="161">
        <v>2398.57</v>
      </c>
      <c r="T28" s="161">
        <v>2342.23</v>
      </c>
      <c r="U28" s="161">
        <v>2318.52</v>
      </c>
      <c r="V28" s="161">
        <v>2176.06</v>
      </c>
      <c r="W28" s="161">
        <v>2164.91</v>
      </c>
      <c r="X28" s="161">
        <v>2152.79</v>
      </c>
      <c r="Y28" s="161">
        <v>2113.62</v>
      </c>
    </row>
    <row r="29" spans="1:25" ht="15.75">
      <c r="A29" s="39">
        <v>22</v>
      </c>
      <c r="B29" s="161">
        <v>2117.62</v>
      </c>
      <c r="C29" s="161">
        <v>2096.11</v>
      </c>
      <c r="D29" s="161">
        <v>2077.18</v>
      </c>
      <c r="E29" s="161">
        <v>2059.05</v>
      </c>
      <c r="F29" s="161">
        <v>2066.9</v>
      </c>
      <c r="G29" s="161">
        <v>2134.46</v>
      </c>
      <c r="H29" s="161">
        <v>2181.09</v>
      </c>
      <c r="I29" s="161">
        <v>2226.13</v>
      </c>
      <c r="J29" s="161">
        <v>2393.62</v>
      </c>
      <c r="K29" s="161">
        <v>2404.12</v>
      </c>
      <c r="L29" s="161">
        <v>2419.36</v>
      </c>
      <c r="M29" s="161">
        <v>2415.61</v>
      </c>
      <c r="N29" s="161">
        <v>2394.24</v>
      </c>
      <c r="O29" s="161">
        <v>2394.36</v>
      </c>
      <c r="P29" s="161">
        <v>2391.2</v>
      </c>
      <c r="Q29" s="161">
        <v>2328.87</v>
      </c>
      <c r="R29" s="161">
        <v>2366.55</v>
      </c>
      <c r="S29" s="161">
        <v>2334.54</v>
      </c>
      <c r="T29" s="161">
        <v>2317.97</v>
      </c>
      <c r="U29" s="161">
        <v>2278.34</v>
      </c>
      <c r="V29" s="161">
        <v>2213.85</v>
      </c>
      <c r="W29" s="161">
        <v>2165.97</v>
      </c>
      <c r="X29" s="161">
        <v>2155.45</v>
      </c>
      <c r="Y29" s="161">
        <v>2134.73</v>
      </c>
    </row>
    <row r="30" spans="1:25" ht="15.75">
      <c r="A30" s="39">
        <v>23</v>
      </c>
      <c r="B30" s="161">
        <v>2137.8</v>
      </c>
      <c r="C30" s="161">
        <v>2122.93</v>
      </c>
      <c r="D30" s="161">
        <v>2103.35</v>
      </c>
      <c r="E30" s="161">
        <v>2102.51</v>
      </c>
      <c r="F30" s="161">
        <v>2117.37</v>
      </c>
      <c r="G30" s="161">
        <v>2167.42</v>
      </c>
      <c r="H30" s="161">
        <v>2172.77</v>
      </c>
      <c r="I30" s="161">
        <v>2181.85</v>
      </c>
      <c r="J30" s="161">
        <v>2338.81</v>
      </c>
      <c r="K30" s="161">
        <v>2403.18</v>
      </c>
      <c r="L30" s="161">
        <v>2402.61</v>
      </c>
      <c r="M30" s="161">
        <v>2396.56</v>
      </c>
      <c r="N30" s="161">
        <v>2387.5</v>
      </c>
      <c r="O30" s="161">
        <v>2383.27</v>
      </c>
      <c r="P30" s="161">
        <v>2379.15</v>
      </c>
      <c r="Q30" s="161">
        <v>2329.55</v>
      </c>
      <c r="R30" s="161">
        <v>2332.97</v>
      </c>
      <c r="S30" s="161">
        <v>2331.57</v>
      </c>
      <c r="T30" s="161">
        <v>2326.94</v>
      </c>
      <c r="U30" s="161">
        <v>2291.31</v>
      </c>
      <c r="V30" s="161">
        <v>2276.65</v>
      </c>
      <c r="W30" s="161">
        <v>2145.41</v>
      </c>
      <c r="X30" s="161">
        <v>2157.32</v>
      </c>
      <c r="Y30" s="161">
        <v>2140.23</v>
      </c>
    </row>
    <row r="31" spans="1:25" ht="15.75">
      <c r="A31" s="39">
        <v>24</v>
      </c>
      <c r="B31" s="161">
        <v>2119.17</v>
      </c>
      <c r="C31" s="161">
        <v>2090.21</v>
      </c>
      <c r="D31" s="161">
        <v>2074.39</v>
      </c>
      <c r="E31" s="161">
        <v>2062.36</v>
      </c>
      <c r="F31" s="161">
        <v>2077.07</v>
      </c>
      <c r="G31" s="161">
        <v>2110.94</v>
      </c>
      <c r="H31" s="161">
        <v>2101.69</v>
      </c>
      <c r="I31" s="161">
        <v>2125.57</v>
      </c>
      <c r="J31" s="161">
        <v>2164.9</v>
      </c>
      <c r="K31" s="161">
        <v>2192.71</v>
      </c>
      <c r="L31" s="161">
        <v>2259.96</v>
      </c>
      <c r="M31" s="161">
        <v>2190.63</v>
      </c>
      <c r="N31" s="161">
        <v>2173.81</v>
      </c>
      <c r="O31" s="161">
        <v>2178.77</v>
      </c>
      <c r="P31" s="161">
        <v>2198.68</v>
      </c>
      <c r="Q31" s="161">
        <v>2210.75</v>
      </c>
      <c r="R31" s="161">
        <v>2297.7</v>
      </c>
      <c r="S31" s="161">
        <v>2337.3</v>
      </c>
      <c r="T31" s="161">
        <v>2335.53</v>
      </c>
      <c r="U31" s="161">
        <v>2296.32</v>
      </c>
      <c r="V31" s="161">
        <v>2296.27</v>
      </c>
      <c r="W31" s="161">
        <v>2197.33</v>
      </c>
      <c r="X31" s="161">
        <v>2219.74</v>
      </c>
      <c r="Y31" s="161">
        <v>2127.79</v>
      </c>
    </row>
    <row r="32" spans="1:25" ht="15.75">
      <c r="A32" s="39">
        <v>25</v>
      </c>
      <c r="B32" s="161">
        <v>2131.78</v>
      </c>
      <c r="C32" s="161">
        <v>2131.73</v>
      </c>
      <c r="D32" s="161">
        <v>2097.83</v>
      </c>
      <c r="E32" s="161">
        <v>2097.78</v>
      </c>
      <c r="F32" s="161">
        <v>2112.17</v>
      </c>
      <c r="G32" s="161">
        <v>2157.11</v>
      </c>
      <c r="H32" s="161">
        <v>2185.83</v>
      </c>
      <c r="I32" s="161">
        <v>2298.16</v>
      </c>
      <c r="J32" s="161">
        <v>2462.26</v>
      </c>
      <c r="K32" s="161">
        <v>2497.28</v>
      </c>
      <c r="L32" s="161">
        <v>2516.56</v>
      </c>
      <c r="M32" s="161">
        <v>2525.45</v>
      </c>
      <c r="N32" s="161">
        <v>2510.38</v>
      </c>
      <c r="O32" s="161">
        <v>2515.5</v>
      </c>
      <c r="P32" s="161">
        <v>2507.97</v>
      </c>
      <c r="Q32" s="161">
        <v>2472.23</v>
      </c>
      <c r="R32" s="161">
        <v>2474.73</v>
      </c>
      <c r="S32" s="161">
        <v>2454.42</v>
      </c>
      <c r="T32" s="161">
        <v>2436.41</v>
      </c>
      <c r="U32" s="161">
        <v>2327.82</v>
      </c>
      <c r="V32" s="161">
        <v>2276.62</v>
      </c>
      <c r="W32" s="161">
        <v>2197.58</v>
      </c>
      <c r="X32" s="161">
        <v>2178.41</v>
      </c>
      <c r="Y32" s="161">
        <v>2130.17</v>
      </c>
    </row>
    <row r="33" spans="1:25" ht="15.75">
      <c r="A33" s="39">
        <v>26</v>
      </c>
      <c r="B33" s="161">
        <v>2072.63</v>
      </c>
      <c r="C33" s="161">
        <v>2061.98</v>
      </c>
      <c r="D33" s="161">
        <v>2058.51</v>
      </c>
      <c r="E33" s="161">
        <v>2050.01</v>
      </c>
      <c r="F33" s="161">
        <v>2055.82</v>
      </c>
      <c r="G33" s="161">
        <v>2153.46</v>
      </c>
      <c r="H33" s="161">
        <v>2161.09</v>
      </c>
      <c r="I33" s="161">
        <v>2206.9</v>
      </c>
      <c r="J33" s="161">
        <v>2335.6</v>
      </c>
      <c r="K33" s="161">
        <v>2351.63</v>
      </c>
      <c r="L33" s="161">
        <v>2324.65</v>
      </c>
      <c r="M33" s="161">
        <v>2324.81</v>
      </c>
      <c r="N33" s="161">
        <v>2257.23</v>
      </c>
      <c r="O33" s="161">
        <v>2232.61</v>
      </c>
      <c r="P33" s="161">
        <v>2206.01</v>
      </c>
      <c r="Q33" s="161">
        <v>2195.81</v>
      </c>
      <c r="R33" s="161">
        <v>2197.23</v>
      </c>
      <c r="S33" s="161">
        <v>2188.87</v>
      </c>
      <c r="T33" s="161">
        <v>2306.14</v>
      </c>
      <c r="U33" s="161">
        <v>2231.67</v>
      </c>
      <c r="V33" s="161">
        <v>2225.86</v>
      </c>
      <c r="W33" s="161">
        <v>2203.98</v>
      </c>
      <c r="X33" s="161">
        <v>2158.23</v>
      </c>
      <c r="Y33" s="161">
        <v>2112.96</v>
      </c>
    </row>
    <row r="34" spans="1:25" ht="15.75">
      <c r="A34" s="39">
        <v>27</v>
      </c>
      <c r="B34" s="161">
        <v>2095.55</v>
      </c>
      <c r="C34" s="161">
        <v>2058.98</v>
      </c>
      <c r="D34" s="161">
        <v>2057.34</v>
      </c>
      <c r="E34" s="161">
        <v>2058.02</v>
      </c>
      <c r="F34" s="161">
        <v>2065.83</v>
      </c>
      <c r="G34" s="161">
        <v>2099.23</v>
      </c>
      <c r="H34" s="161">
        <v>2137.96</v>
      </c>
      <c r="I34" s="161">
        <v>2178.34</v>
      </c>
      <c r="J34" s="161">
        <v>2228.92</v>
      </c>
      <c r="K34" s="161">
        <v>2189.9</v>
      </c>
      <c r="L34" s="161">
        <v>2187.79</v>
      </c>
      <c r="M34" s="161">
        <v>2190.5</v>
      </c>
      <c r="N34" s="161">
        <v>2196.63</v>
      </c>
      <c r="O34" s="161">
        <v>2206.92</v>
      </c>
      <c r="P34" s="161">
        <v>2183.03</v>
      </c>
      <c r="Q34" s="161">
        <v>2275.02</v>
      </c>
      <c r="R34" s="161">
        <v>2341.14</v>
      </c>
      <c r="S34" s="161">
        <v>2311.97</v>
      </c>
      <c r="T34" s="161">
        <v>2398.12</v>
      </c>
      <c r="U34" s="161">
        <v>2310.37</v>
      </c>
      <c r="V34" s="161">
        <v>2247.14</v>
      </c>
      <c r="W34" s="161">
        <v>2192.83</v>
      </c>
      <c r="X34" s="161">
        <v>2179.65</v>
      </c>
      <c r="Y34" s="161">
        <v>2128.01</v>
      </c>
    </row>
    <row r="35" spans="1:25" ht="15.75">
      <c r="A35" s="39">
        <v>28</v>
      </c>
      <c r="B35" s="161">
        <v>2126.95</v>
      </c>
      <c r="C35" s="161">
        <v>2110.99</v>
      </c>
      <c r="D35" s="161">
        <v>2108.75</v>
      </c>
      <c r="E35" s="161">
        <v>2085.38</v>
      </c>
      <c r="F35" s="161">
        <v>2136.71</v>
      </c>
      <c r="G35" s="161">
        <v>2153.61</v>
      </c>
      <c r="H35" s="161">
        <v>2170.18</v>
      </c>
      <c r="I35" s="161">
        <v>2219.45</v>
      </c>
      <c r="J35" s="161">
        <v>2433.1</v>
      </c>
      <c r="K35" s="161">
        <v>2457.89</v>
      </c>
      <c r="L35" s="161">
        <v>2495.52</v>
      </c>
      <c r="M35" s="161">
        <v>2502.56</v>
      </c>
      <c r="N35" s="161">
        <v>2483.23</v>
      </c>
      <c r="O35" s="161">
        <v>2361.59</v>
      </c>
      <c r="P35" s="161">
        <v>2358.22</v>
      </c>
      <c r="Q35" s="161">
        <v>2316</v>
      </c>
      <c r="R35" s="161">
        <v>2390.25</v>
      </c>
      <c r="S35" s="161">
        <v>2387.82</v>
      </c>
      <c r="T35" s="161">
        <v>2382.78</v>
      </c>
      <c r="U35" s="161">
        <v>2316.47</v>
      </c>
      <c r="V35" s="161">
        <v>2262.22</v>
      </c>
      <c r="W35" s="161">
        <v>2210.47</v>
      </c>
      <c r="X35" s="161">
        <v>2193.07</v>
      </c>
      <c r="Y35" s="161">
        <v>2164.13</v>
      </c>
    </row>
    <row r="36" spans="1:25" ht="15.75">
      <c r="A36" s="39">
        <v>29</v>
      </c>
      <c r="B36" s="161">
        <v>2164.43</v>
      </c>
      <c r="C36" s="161">
        <v>2159.39</v>
      </c>
      <c r="D36" s="161">
        <v>2156.8</v>
      </c>
      <c r="E36" s="161">
        <v>2152.19</v>
      </c>
      <c r="F36" s="161">
        <v>2154.06</v>
      </c>
      <c r="G36" s="161">
        <v>2180.83</v>
      </c>
      <c r="H36" s="161">
        <v>2182.52</v>
      </c>
      <c r="I36" s="161">
        <v>2246.24</v>
      </c>
      <c r="J36" s="161">
        <v>2475.36</v>
      </c>
      <c r="K36" s="161">
        <v>2537.15</v>
      </c>
      <c r="L36" s="161">
        <v>2541.72</v>
      </c>
      <c r="M36" s="161">
        <v>2500.9</v>
      </c>
      <c r="N36" s="161">
        <v>2445.22</v>
      </c>
      <c r="O36" s="161">
        <v>2401.5</v>
      </c>
      <c r="P36" s="161">
        <v>2378.75</v>
      </c>
      <c r="Q36" s="161">
        <v>2361.71</v>
      </c>
      <c r="R36" s="161">
        <v>2297.53</v>
      </c>
      <c r="S36" s="161">
        <v>2296.01</v>
      </c>
      <c r="T36" s="161">
        <v>2473.77</v>
      </c>
      <c r="U36" s="161">
        <v>2430.24</v>
      </c>
      <c r="V36" s="161">
        <v>2411.06</v>
      </c>
      <c r="W36" s="161">
        <v>2381.47</v>
      </c>
      <c r="X36" s="161">
        <v>2231.07</v>
      </c>
      <c r="Y36" s="161">
        <v>2204.58</v>
      </c>
    </row>
    <row r="37" spans="1:25" ht="15.75">
      <c r="A37" s="39">
        <v>30</v>
      </c>
      <c r="B37" s="161">
        <v>2204.37</v>
      </c>
      <c r="C37" s="161">
        <v>2187.78</v>
      </c>
      <c r="D37" s="161">
        <v>2178.71</v>
      </c>
      <c r="E37" s="161">
        <v>2183.83</v>
      </c>
      <c r="F37" s="161">
        <v>2191.94</v>
      </c>
      <c r="G37" s="161">
        <v>2195.26</v>
      </c>
      <c r="H37" s="161">
        <v>2209.26</v>
      </c>
      <c r="I37" s="161">
        <v>2257.67</v>
      </c>
      <c r="J37" s="161">
        <v>2315.56</v>
      </c>
      <c r="K37" s="161">
        <v>2464.58</v>
      </c>
      <c r="L37" s="161">
        <v>2474.45</v>
      </c>
      <c r="M37" s="161">
        <v>2470.35</v>
      </c>
      <c r="N37" s="161">
        <v>2461.42</v>
      </c>
      <c r="O37" s="161">
        <v>2398.09</v>
      </c>
      <c r="P37" s="161">
        <v>2393.62</v>
      </c>
      <c r="Q37" s="161">
        <v>2319.64</v>
      </c>
      <c r="R37" s="161">
        <v>2309.41</v>
      </c>
      <c r="S37" s="161">
        <v>2307.98</v>
      </c>
      <c r="T37" s="161">
        <v>2317.04</v>
      </c>
      <c r="U37" s="161">
        <v>2308.68</v>
      </c>
      <c r="V37" s="161">
        <v>2306.18</v>
      </c>
      <c r="W37" s="161">
        <v>2242.7</v>
      </c>
      <c r="X37" s="161">
        <v>2204.46</v>
      </c>
      <c r="Y37" s="161">
        <v>2200.25</v>
      </c>
    </row>
    <row r="38" spans="1:25" ht="15.75" hidden="1" outlineLevel="1">
      <c r="A38" s="39">
        <v>31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1:25" ht="15.75" collapsed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.75">
      <c r="A40" s="158" t="s">
        <v>20</v>
      </c>
      <c r="B40" s="159" t="s">
        <v>100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5.75">
      <c r="A41" s="158"/>
      <c r="B41" s="160" t="s">
        <v>21</v>
      </c>
      <c r="C41" s="160" t="s">
        <v>22</v>
      </c>
      <c r="D41" s="160" t="s">
        <v>23</v>
      </c>
      <c r="E41" s="160" t="s">
        <v>24</v>
      </c>
      <c r="F41" s="160" t="s">
        <v>25</v>
      </c>
      <c r="G41" s="160" t="s">
        <v>26</v>
      </c>
      <c r="H41" s="160" t="s">
        <v>27</v>
      </c>
      <c r="I41" s="160" t="s">
        <v>28</v>
      </c>
      <c r="J41" s="160" t="s">
        <v>29</v>
      </c>
      <c r="K41" s="160" t="s">
        <v>30</v>
      </c>
      <c r="L41" s="160" t="s">
        <v>31</v>
      </c>
      <c r="M41" s="160" t="s">
        <v>32</v>
      </c>
      <c r="N41" s="160" t="s">
        <v>33</v>
      </c>
      <c r="O41" s="160" t="s">
        <v>34</v>
      </c>
      <c r="P41" s="160" t="s">
        <v>35</v>
      </c>
      <c r="Q41" s="160" t="s">
        <v>36</v>
      </c>
      <c r="R41" s="160" t="s">
        <v>37</v>
      </c>
      <c r="S41" s="160" t="s">
        <v>38</v>
      </c>
      <c r="T41" s="160" t="s">
        <v>39</v>
      </c>
      <c r="U41" s="160" t="s">
        <v>40</v>
      </c>
      <c r="V41" s="160" t="s">
        <v>41</v>
      </c>
      <c r="W41" s="160" t="s">
        <v>42</v>
      </c>
      <c r="X41" s="160" t="s">
        <v>43</v>
      </c>
      <c r="Y41" s="160" t="s">
        <v>44</v>
      </c>
    </row>
    <row r="42" spans="1:25" ht="15.75">
      <c r="A42" s="39">
        <v>1</v>
      </c>
      <c r="B42" s="161">
        <v>2942.38</v>
      </c>
      <c r="C42" s="161">
        <v>2897.67</v>
      </c>
      <c r="D42" s="161">
        <v>2876.13</v>
      </c>
      <c r="E42" s="161">
        <v>2869.73</v>
      </c>
      <c r="F42" s="161">
        <v>2906.84</v>
      </c>
      <c r="G42" s="161">
        <v>2954.8</v>
      </c>
      <c r="H42" s="161">
        <v>2970.83</v>
      </c>
      <c r="I42" s="161">
        <v>3021.56</v>
      </c>
      <c r="J42" s="161">
        <v>3145.18</v>
      </c>
      <c r="K42" s="161">
        <v>3119.77</v>
      </c>
      <c r="L42" s="161">
        <v>2985.01</v>
      </c>
      <c r="M42" s="161">
        <v>2990.24</v>
      </c>
      <c r="N42" s="161">
        <v>2974.96</v>
      </c>
      <c r="O42" s="161">
        <v>2973.89</v>
      </c>
      <c r="P42" s="161">
        <v>2974.17</v>
      </c>
      <c r="Q42" s="161">
        <v>2967.95</v>
      </c>
      <c r="R42" s="161">
        <v>2975.07</v>
      </c>
      <c r="S42" s="161">
        <v>2989.1</v>
      </c>
      <c r="T42" s="161">
        <v>2996.79</v>
      </c>
      <c r="U42" s="161">
        <v>2975.3</v>
      </c>
      <c r="V42" s="161">
        <v>2974.49</v>
      </c>
      <c r="W42" s="161">
        <v>2959.99</v>
      </c>
      <c r="X42" s="161">
        <v>2952.89</v>
      </c>
      <c r="Y42" s="161">
        <v>2948.68</v>
      </c>
    </row>
    <row r="43" spans="1:25" ht="15.75">
      <c r="A43" s="39">
        <v>2</v>
      </c>
      <c r="B43" s="161">
        <v>2949.09</v>
      </c>
      <c r="C43" s="161">
        <v>2928.86</v>
      </c>
      <c r="D43" s="161">
        <v>2924.38</v>
      </c>
      <c r="E43" s="161">
        <v>2888.3</v>
      </c>
      <c r="F43" s="161">
        <v>2892.87</v>
      </c>
      <c r="G43" s="161">
        <v>2937.14</v>
      </c>
      <c r="H43" s="161">
        <v>2954.85</v>
      </c>
      <c r="I43" s="161">
        <v>2966.68</v>
      </c>
      <c r="J43" s="161">
        <v>3118.27</v>
      </c>
      <c r="K43" s="161">
        <v>3213.07</v>
      </c>
      <c r="L43" s="161">
        <v>3209.41</v>
      </c>
      <c r="M43" s="161">
        <v>3207.38</v>
      </c>
      <c r="N43" s="161">
        <v>3253.71</v>
      </c>
      <c r="O43" s="161">
        <v>3254.59</v>
      </c>
      <c r="P43" s="161">
        <v>3208.06</v>
      </c>
      <c r="Q43" s="161">
        <v>3202.65</v>
      </c>
      <c r="R43" s="161">
        <v>3205.67</v>
      </c>
      <c r="S43" s="161">
        <v>3208.35</v>
      </c>
      <c r="T43" s="161">
        <v>3211.47</v>
      </c>
      <c r="U43" s="161">
        <v>3215.93</v>
      </c>
      <c r="V43" s="161">
        <v>3220.67</v>
      </c>
      <c r="W43" s="161">
        <v>3174.83</v>
      </c>
      <c r="X43" s="161">
        <v>3000.21</v>
      </c>
      <c r="Y43" s="161">
        <v>2984.67</v>
      </c>
    </row>
    <row r="44" spans="1:25" ht="15.75">
      <c r="A44" s="39">
        <v>3</v>
      </c>
      <c r="B44" s="161">
        <v>2930.41</v>
      </c>
      <c r="C44" s="161">
        <v>2879.74</v>
      </c>
      <c r="D44" s="161">
        <v>2845.33</v>
      </c>
      <c r="E44" s="161">
        <v>2828.31</v>
      </c>
      <c r="F44" s="161">
        <v>2807.69</v>
      </c>
      <c r="G44" s="161">
        <v>2826.95</v>
      </c>
      <c r="H44" s="161">
        <v>2872.96</v>
      </c>
      <c r="I44" s="161">
        <v>2881.71</v>
      </c>
      <c r="J44" s="161">
        <v>3053.19</v>
      </c>
      <c r="K44" s="161">
        <v>3219.16</v>
      </c>
      <c r="L44" s="161">
        <v>3242.05</v>
      </c>
      <c r="M44" s="161">
        <v>3245.68</v>
      </c>
      <c r="N44" s="161">
        <v>3223.85</v>
      </c>
      <c r="O44" s="161">
        <v>3199.4</v>
      </c>
      <c r="P44" s="161">
        <v>3177.14</v>
      </c>
      <c r="Q44" s="161">
        <v>3169.54</v>
      </c>
      <c r="R44" s="161">
        <v>3171.1</v>
      </c>
      <c r="S44" s="161">
        <v>3165.39</v>
      </c>
      <c r="T44" s="161">
        <v>3210.37</v>
      </c>
      <c r="U44" s="161">
        <v>3210.33</v>
      </c>
      <c r="V44" s="161">
        <v>3197.51</v>
      </c>
      <c r="W44" s="161">
        <v>2963.05</v>
      </c>
      <c r="X44" s="161">
        <v>2954.88</v>
      </c>
      <c r="Y44" s="161">
        <v>2981.26</v>
      </c>
    </row>
    <row r="45" spans="1:25" ht="15.75">
      <c r="A45" s="39">
        <v>4</v>
      </c>
      <c r="B45" s="161">
        <v>2942.53</v>
      </c>
      <c r="C45" s="161">
        <v>2855.29</v>
      </c>
      <c r="D45" s="161">
        <v>2844.72</v>
      </c>
      <c r="E45" s="161">
        <v>2834.34</v>
      </c>
      <c r="F45" s="161">
        <v>2845.11</v>
      </c>
      <c r="G45" s="161">
        <v>2922.43</v>
      </c>
      <c r="H45" s="161">
        <v>2961.85</v>
      </c>
      <c r="I45" s="161">
        <v>2986.03</v>
      </c>
      <c r="J45" s="161">
        <v>3181.99</v>
      </c>
      <c r="K45" s="161">
        <v>3198.43</v>
      </c>
      <c r="L45" s="161">
        <v>3180.38</v>
      </c>
      <c r="M45" s="161">
        <v>3174.51</v>
      </c>
      <c r="N45" s="161">
        <v>3147.78</v>
      </c>
      <c r="O45" s="161">
        <v>3154.96</v>
      </c>
      <c r="P45" s="161">
        <v>3061.35</v>
      </c>
      <c r="Q45" s="161">
        <v>2982.97</v>
      </c>
      <c r="R45" s="161">
        <v>3069.53</v>
      </c>
      <c r="S45" s="161">
        <v>3150.76</v>
      </c>
      <c r="T45" s="161">
        <v>3124.24</v>
      </c>
      <c r="U45" s="161">
        <v>3102.49</v>
      </c>
      <c r="V45" s="161">
        <v>2970.63</v>
      </c>
      <c r="W45" s="161">
        <v>2969</v>
      </c>
      <c r="X45" s="161">
        <v>2948.58</v>
      </c>
      <c r="Y45" s="161">
        <v>2916.97</v>
      </c>
    </row>
    <row r="46" spans="1:25" ht="15.75">
      <c r="A46" s="39">
        <v>5</v>
      </c>
      <c r="B46" s="161">
        <v>2849.98</v>
      </c>
      <c r="C46" s="161">
        <v>2837.25</v>
      </c>
      <c r="D46" s="161">
        <v>2718.29</v>
      </c>
      <c r="E46" s="161">
        <v>1991.72</v>
      </c>
      <c r="F46" s="161">
        <v>2830.01</v>
      </c>
      <c r="G46" s="161">
        <v>2891.37</v>
      </c>
      <c r="H46" s="161">
        <v>2940.33</v>
      </c>
      <c r="I46" s="161">
        <v>2966.89</v>
      </c>
      <c r="J46" s="161">
        <v>3100.05</v>
      </c>
      <c r="K46" s="161">
        <v>3098.88</v>
      </c>
      <c r="L46" s="161">
        <v>2974.46</v>
      </c>
      <c r="M46" s="161">
        <v>2973.61</v>
      </c>
      <c r="N46" s="161">
        <v>2962.86</v>
      </c>
      <c r="O46" s="161">
        <v>2719.38</v>
      </c>
      <c r="P46" s="161">
        <v>2426.33</v>
      </c>
      <c r="Q46" s="161">
        <v>2425.47</v>
      </c>
      <c r="R46" s="161">
        <v>2738.94</v>
      </c>
      <c r="S46" s="161">
        <v>2870.12</v>
      </c>
      <c r="T46" s="161">
        <v>2956.17</v>
      </c>
      <c r="U46" s="161">
        <v>2957.1</v>
      </c>
      <c r="V46" s="161">
        <v>2919.04</v>
      </c>
      <c r="W46" s="161">
        <v>2913.87</v>
      </c>
      <c r="X46" s="161">
        <v>2891.74</v>
      </c>
      <c r="Y46" s="161">
        <v>2852.78</v>
      </c>
    </row>
    <row r="47" spans="1:25" ht="15.75">
      <c r="A47" s="39">
        <v>6</v>
      </c>
      <c r="B47" s="161">
        <v>2884.87</v>
      </c>
      <c r="C47" s="161">
        <v>2806.36</v>
      </c>
      <c r="D47" s="161">
        <v>2808.52</v>
      </c>
      <c r="E47" s="161">
        <v>2812.74</v>
      </c>
      <c r="F47" s="161">
        <v>2825.11</v>
      </c>
      <c r="G47" s="161">
        <v>2924.4</v>
      </c>
      <c r="H47" s="161">
        <v>2935.23</v>
      </c>
      <c r="I47" s="161">
        <v>3044.39</v>
      </c>
      <c r="J47" s="161">
        <v>3227.64</v>
      </c>
      <c r="K47" s="161">
        <v>3221.03</v>
      </c>
      <c r="L47" s="161">
        <v>3191.85</v>
      </c>
      <c r="M47" s="161">
        <v>3220.45</v>
      </c>
      <c r="N47" s="161">
        <v>3191.49</v>
      </c>
      <c r="O47" s="161">
        <v>3215.31</v>
      </c>
      <c r="P47" s="161">
        <v>3214.98</v>
      </c>
      <c r="Q47" s="161">
        <v>3191.48</v>
      </c>
      <c r="R47" s="161">
        <v>3194.4</v>
      </c>
      <c r="S47" s="161">
        <v>3251.98</v>
      </c>
      <c r="T47" s="161">
        <v>3224.3</v>
      </c>
      <c r="U47" s="161">
        <v>3193.63</v>
      </c>
      <c r="V47" s="161">
        <v>3020.38</v>
      </c>
      <c r="W47" s="161">
        <v>2959.31</v>
      </c>
      <c r="X47" s="161">
        <v>2934.22</v>
      </c>
      <c r="Y47" s="161">
        <v>2904.97</v>
      </c>
    </row>
    <row r="48" spans="1:25" ht="15.75">
      <c r="A48" s="39">
        <v>7</v>
      </c>
      <c r="B48" s="161">
        <v>2890.47</v>
      </c>
      <c r="C48" s="161">
        <v>2888.7</v>
      </c>
      <c r="D48" s="161">
        <v>2880.04</v>
      </c>
      <c r="E48" s="161">
        <v>2885.49</v>
      </c>
      <c r="F48" s="161">
        <v>2894.81</v>
      </c>
      <c r="G48" s="161">
        <v>2926.2</v>
      </c>
      <c r="H48" s="161">
        <v>2932.78</v>
      </c>
      <c r="I48" s="161">
        <v>3026.44</v>
      </c>
      <c r="J48" s="161">
        <v>3179.14</v>
      </c>
      <c r="K48" s="161">
        <v>3186.29</v>
      </c>
      <c r="L48" s="161">
        <v>3183.23</v>
      </c>
      <c r="M48" s="161">
        <v>3184.4</v>
      </c>
      <c r="N48" s="161">
        <v>3183.09</v>
      </c>
      <c r="O48" s="161">
        <v>3159.58</v>
      </c>
      <c r="P48" s="161">
        <v>3155.93</v>
      </c>
      <c r="Q48" s="161">
        <v>3148.87</v>
      </c>
      <c r="R48" s="161">
        <v>3147.94</v>
      </c>
      <c r="S48" s="161">
        <v>3168.35</v>
      </c>
      <c r="T48" s="161">
        <v>3166.24</v>
      </c>
      <c r="U48" s="161">
        <v>3093.74</v>
      </c>
      <c r="V48" s="161">
        <v>2962.53</v>
      </c>
      <c r="W48" s="161">
        <v>2968.15</v>
      </c>
      <c r="X48" s="161">
        <v>2912.16</v>
      </c>
      <c r="Y48" s="161">
        <v>2895.31</v>
      </c>
    </row>
    <row r="49" spans="1:25" ht="15.75">
      <c r="A49" s="39">
        <v>8</v>
      </c>
      <c r="B49" s="161">
        <v>2889.82</v>
      </c>
      <c r="C49" s="161">
        <v>2866.52</v>
      </c>
      <c r="D49" s="161">
        <v>2860.01</v>
      </c>
      <c r="E49" s="161">
        <v>2812.37</v>
      </c>
      <c r="F49" s="161">
        <v>2873.48</v>
      </c>
      <c r="G49" s="161">
        <v>2904.66</v>
      </c>
      <c r="H49" s="161">
        <v>2929.71</v>
      </c>
      <c r="I49" s="161">
        <v>2998.35</v>
      </c>
      <c r="J49" s="161">
        <v>3107.43</v>
      </c>
      <c r="K49" s="161">
        <v>3172.85</v>
      </c>
      <c r="L49" s="161">
        <v>3116.22</v>
      </c>
      <c r="M49" s="161">
        <v>3115.83</v>
      </c>
      <c r="N49" s="161">
        <v>3071.98</v>
      </c>
      <c r="O49" s="161">
        <v>3069.94</v>
      </c>
      <c r="P49" s="161">
        <v>3065.28</v>
      </c>
      <c r="Q49" s="161">
        <v>3045.73</v>
      </c>
      <c r="R49" s="161">
        <v>3058.77</v>
      </c>
      <c r="S49" s="161">
        <v>3082.82</v>
      </c>
      <c r="T49" s="161">
        <v>3105.29</v>
      </c>
      <c r="U49" s="161">
        <v>3029.85</v>
      </c>
      <c r="V49" s="161">
        <v>2956.01</v>
      </c>
      <c r="W49" s="161">
        <v>2944.93</v>
      </c>
      <c r="X49" s="161">
        <v>2922.99</v>
      </c>
      <c r="Y49" s="161">
        <v>2893.51</v>
      </c>
    </row>
    <row r="50" spans="1:25" ht="15.75">
      <c r="A50" s="39">
        <v>9</v>
      </c>
      <c r="B50" s="161">
        <v>2899.5</v>
      </c>
      <c r="C50" s="161">
        <v>2883.81</v>
      </c>
      <c r="D50" s="161">
        <v>2883.8</v>
      </c>
      <c r="E50" s="161">
        <v>2887.37</v>
      </c>
      <c r="F50" s="161">
        <v>2895.48</v>
      </c>
      <c r="G50" s="161">
        <v>2921.36</v>
      </c>
      <c r="H50" s="161">
        <v>2981.14</v>
      </c>
      <c r="I50" s="161">
        <v>3104.82</v>
      </c>
      <c r="J50" s="161">
        <v>3226.78</v>
      </c>
      <c r="K50" s="161">
        <v>3299.57</v>
      </c>
      <c r="L50" s="161">
        <v>3297</v>
      </c>
      <c r="M50" s="161">
        <v>3289.24</v>
      </c>
      <c r="N50" s="161">
        <v>3242.61</v>
      </c>
      <c r="O50" s="161">
        <v>3249.96</v>
      </c>
      <c r="P50" s="161">
        <v>3236.26</v>
      </c>
      <c r="Q50" s="161">
        <v>3173.64</v>
      </c>
      <c r="R50" s="161">
        <v>3186.27</v>
      </c>
      <c r="S50" s="161">
        <v>3208.02</v>
      </c>
      <c r="T50" s="161">
        <v>3261.48</v>
      </c>
      <c r="U50" s="161">
        <v>3202.92</v>
      </c>
      <c r="V50" s="161">
        <v>3179.59</v>
      </c>
      <c r="W50" s="161">
        <v>3158.15</v>
      </c>
      <c r="X50" s="161">
        <v>3027.73</v>
      </c>
      <c r="Y50" s="161">
        <v>2959.04</v>
      </c>
    </row>
    <row r="51" spans="1:25" ht="15.75">
      <c r="A51" s="39">
        <v>10</v>
      </c>
      <c r="B51" s="161">
        <v>2916.92</v>
      </c>
      <c r="C51" s="161">
        <v>2909.18</v>
      </c>
      <c r="D51" s="161">
        <v>2896.75</v>
      </c>
      <c r="E51" s="161">
        <v>2872.24</v>
      </c>
      <c r="F51" s="161">
        <v>2876.6</v>
      </c>
      <c r="G51" s="161">
        <v>2908.02</v>
      </c>
      <c r="H51" s="161">
        <v>2911.98</v>
      </c>
      <c r="I51" s="161">
        <v>2942.08</v>
      </c>
      <c r="J51" s="161">
        <v>2955.06</v>
      </c>
      <c r="K51" s="161">
        <v>3165.8</v>
      </c>
      <c r="L51" s="161">
        <v>3166.78</v>
      </c>
      <c r="M51" s="161">
        <v>3161</v>
      </c>
      <c r="N51" s="161">
        <v>3155.32</v>
      </c>
      <c r="O51" s="161">
        <v>3154.38</v>
      </c>
      <c r="P51" s="161">
        <v>3148.62</v>
      </c>
      <c r="Q51" s="161">
        <v>3144.52</v>
      </c>
      <c r="R51" s="161">
        <v>3124.72</v>
      </c>
      <c r="S51" s="161">
        <v>3078.14</v>
      </c>
      <c r="T51" s="161">
        <v>3080.31</v>
      </c>
      <c r="U51" s="161">
        <v>3104.37</v>
      </c>
      <c r="V51" s="161">
        <v>3130.07</v>
      </c>
      <c r="W51" s="161">
        <v>3097.58</v>
      </c>
      <c r="X51" s="161">
        <v>2996.11</v>
      </c>
      <c r="Y51" s="161">
        <v>2936.77</v>
      </c>
    </row>
    <row r="52" spans="1:25" ht="15.75">
      <c r="A52" s="39">
        <v>11</v>
      </c>
      <c r="B52" s="161">
        <v>2951.67</v>
      </c>
      <c r="C52" s="161">
        <v>2928.4</v>
      </c>
      <c r="D52" s="161">
        <v>2897.44</v>
      </c>
      <c r="E52" s="161">
        <v>2901.39</v>
      </c>
      <c r="F52" s="161">
        <v>2905.12</v>
      </c>
      <c r="G52" s="161">
        <v>2935.38</v>
      </c>
      <c r="H52" s="161">
        <v>2941.35</v>
      </c>
      <c r="I52" s="161">
        <v>2950.85</v>
      </c>
      <c r="J52" s="161">
        <v>3013.82</v>
      </c>
      <c r="K52" s="161">
        <v>3264.7</v>
      </c>
      <c r="L52" s="161">
        <v>3287.39</v>
      </c>
      <c r="M52" s="161">
        <v>3213.15</v>
      </c>
      <c r="N52" s="161">
        <v>3187.16</v>
      </c>
      <c r="O52" s="161">
        <v>3169.37</v>
      </c>
      <c r="P52" s="161">
        <v>3158.81</v>
      </c>
      <c r="Q52" s="161">
        <v>3159.36</v>
      </c>
      <c r="R52" s="161">
        <v>3154.31</v>
      </c>
      <c r="S52" s="161">
        <v>3099.46</v>
      </c>
      <c r="T52" s="161">
        <v>3136.2</v>
      </c>
      <c r="U52" s="161">
        <v>3130.62</v>
      </c>
      <c r="V52" s="161">
        <v>3125.55</v>
      </c>
      <c r="W52" s="161">
        <v>3081.88</v>
      </c>
      <c r="X52" s="161">
        <v>3017</v>
      </c>
      <c r="Y52" s="161">
        <v>2930.52</v>
      </c>
    </row>
    <row r="53" spans="1:25" ht="15.75">
      <c r="A53" s="39">
        <v>12</v>
      </c>
      <c r="B53" s="161">
        <v>2914.86</v>
      </c>
      <c r="C53" s="161">
        <v>2851.04</v>
      </c>
      <c r="D53" s="161">
        <v>2835.23</v>
      </c>
      <c r="E53" s="161">
        <v>2828.73</v>
      </c>
      <c r="F53" s="161">
        <v>2827.97</v>
      </c>
      <c r="G53" s="161">
        <v>2847.13</v>
      </c>
      <c r="H53" s="161">
        <v>2862.04</v>
      </c>
      <c r="I53" s="161">
        <v>2828.21</v>
      </c>
      <c r="J53" s="161">
        <v>2935.32</v>
      </c>
      <c r="K53" s="161">
        <v>2948.4</v>
      </c>
      <c r="L53" s="161">
        <v>2969.23</v>
      </c>
      <c r="M53" s="161">
        <v>3064.93</v>
      </c>
      <c r="N53" s="161">
        <v>2954.65</v>
      </c>
      <c r="O53" s="161">
        <v>2951.08</v>
      </c>
      <c r="P53" s="161">
        <v>2951.83</v>
      </c>
      <c r="Q53" s="161">
        <v>2950.42</v>
      </c>
      <c r="R53" s="161">
        <v>2951.1</v>
      </c>
      <c r="S53" s="161">
        <v>2945.47</v>
      </c>
      <c r="T53" s="161">
        <v>2953.47</v>
      </c>
      <c r="U53" s="161">
        <v>2965.02</v>
      </c>
      <c r="V53" s="161">
        <v>2971.04</v>
      </c>
      <c r="W53" s="161">
        <v>2979.33</v>
      </c>
      <c r="X53" s="161">
        <v>2935.22</v>
      </c>
      <c r="Y53" s="161">
        <v>2915.96</v>
      </c>
    </row>
    <row r="54" spans="1:25" ht="15.75">
      <c r="A54" s="39">
        <v>13</v>
      </c>
      <c r="B54" s="161">
        <v>2854.97</v>
      </c>
      <c r="C54" s="161">
        <v>2837.08</v>
      </c>
      <c r="D54" s="161">
        <v>2837.43</v>
      </c>
      <c r="E54" s="161">
        <v>2829.29</v>
      </c>
      <c r="F54" s="161">
        <v>2835.43</v>
      </c>
      <c r="G54" s="161">
        <v>2906.87</v>
      </c>
      <c r="H54" s="161">
        <v>2914.26</v>
      </c>
      <c r="I54" s="161">
        <v>2948.48</v>
      </c>
      <c r="J54" s="161">
        <v>3093.74</v>
      </c>
      <c r="K54" s="161">
        <v>3117.76</v>
      </c>
      <c r="L54" s="161">
        <v>3100</v>
      </c>
      <c r="M54" s="161">
        <v>3132.45</v>
      </c>
      <c r="N54" s="161">
        <v>3063.85</v>
      </c>
      <c r="O54" s="161">
        <v>3115.59</v>
      </c>
      <c r="P54" s="161">
        <v>3114.98</v>
      </c>
      <c r="Q54" s="161">
        <v>3090.71</v>
      </c>
      <c r="R54" s="161">
        <v>3074.84</v>
      </c>
      <c r="S54" s="161">
        <v>3044.74</v>
      </c>
      <c r="T54" s="161">
        <v>3033.17</v>
      </c>
      <c r="U54" s="161">
        <v>3010.82</v>
      </c>
      <c r="V54" s="161">
        <v>2942.02</v>
      </c>
      <c r="W54" s="161">
        <v>2933.05</v>
      </c>
      <c r="X54" s="161">
        <v>2914.44</v>
      </c>
      <c r="Y54" s="161">
        <v>2877.4</v>
      </c>
    </row>
    <row r="55" spans="1:25" ht="15.75">
      <c r="A55" s="39">
        <v>14</v>
      </c>
      <c r="B55" s="161">
        <v>2832.45</v>
      </c>
      <c r="C55" s="161">
        <v>2831.24</v>
      </c>
      <c r="D55" s="161">
        <v>2825.51</v>
      </c>
      <c r="E55" s="161">
        <v>2820.67</v>
      </c>
      <c r="F55" s="161">
        <v>2827.23</v>
      </c>
      <c r="G55" s="161">
        <v>2910.62</v>
      </c>
      <c r="H55" s="161">
        <v>2923.22</v>
      </c>
      <c r="I55" s="161">
        <v>2955.15</v>
      </c>
      <c r="J55" s="161">
        <v>3103.87</v>
      </c>
      <c r="K55" s="161">
        <v>3164.27</v>
      </c>
      <c r="L55" s="161">
        <v>3167.2</v>
      </c>
      <c r="M55" s="161">
        <v>3169.66</v>
      </c>
      <c r="N55" s="161">
        <v>3164.11</v>
      </c>
      <c r="O55" s="161">
        <v>3154.34</v>
      </c>
      <c r="P55" s="161">
        <v>3135.89</v>
      </c>
      <c r="Q55" s="161">
        <v>3102.16</v>
      </c>
      <c r="R55" s="161">
        <v>3125.34</v>
      </c>
      <c r="S55" s="161">
        <v>3129.04</v>
      </c>
      <c r="T55" s="161">
        <v>3105.71</v>
      </c>
      <c r="U55" s="161">
        <v>3088.43</v>
      </c>
      <c r="V55" s="161">
        <v>2982.07</v>
      </c>
      <c r="W55" s="161">
        <v>2952.35</v>
      </c>
      <c r="X55" s="161">
        <v>2914.74</v>
      </c>
      <c r="Y55" s="161">
        <v>2909.97</v>
      </c>
    </row>
    <row r="56" spans="1:25" ht="15.75">
      <c r="A56" s="39">
        <v>15</v>
      </c>
      <c r="B56" s="161">
        <v>2858.49</v>
      </c>
      <c r="C56" s="161">
        <v>2838.2</v>
      </c>
      <c r="D56" s="161">
        <v>2825.53</v>
      </c>
      <c r="E56" s="161">
        <v>2825.3</v>
      </c>
      <c r="F56" s="161">
        <v>2826.58</v>
      </c>
      <c r="G56" s="161">
        <v>2913.25</v>
      </c>
      <c r="H56" s="161">
        <v>2927.54</v>
      </c>
      <c r="I56" s="161">
        <v>2976.02</v>
      </c>
      <c r="J56" s="161">
        <v>2998.37</v>
      </c>
      <c r="K56" s="161">
        <v>3045.99</v>
      </c>
      <c r="L56" s="161">
        <v>3095.45</v>
      </c>
      <c r="M56" s="161">
        <v>3103.83</v>
      </c>
      <c r="N56" s="161">
        <v>3102.32</v>
      </c>
      <c r="O56" s="161">
        <v>3101.16</v>
      </c>
      <c r="P56" s="161">
        <v>3098.51</v>
      </c>
      <c r="Q56" s="161">
        <v>3061.74</v>
      </c>
      <c r="R56" s="161">
        <v>3140.39</v>
      </c>
      <c r="S56" s="161">
        <v>3169.98</v>
      </c>
      <c r="T56" s="161">
        <v>3191.42</v>
      </c>
      <c r="U56" s="161">
        <v>3145.21</v>
      </c>
      <c r="V56" s="161">
        <v>3070.18</v>
      </c>
      <c r="W56" s="161">
        <v>2979.95</v>
      </c>
      <c r="X56" s="161">
        <v>2954.26</v>
      </c>
      <c r="Y56" s="161">
        <v>2924.97</v>
      </c>
    </row>
    <row r="57" spans="1:25" ht="15.75">
      <c r="A57" s="39">
        <v>16</v>
      </c>
      <c r="B57" s="161">
        <v>2937.27</v>
      </c>
      <c r="C57" s="161">
        <v>2899.24</v>
      </c>
      <c r="D57" s="161">
        <v>2883.28</v>
      </c>
      <c r="E57" s="161">
        <v>2887.69</v>
      </c>
      <c r="F57" s="161">
        <v>2900.15</v>
      </c>
      <c r="G57" s="161">
        <v>2931.18</v>
      </c>
      <c r="H57" s="161">
        <v>2937.08</v>
      </c>
      <c r="I57" s="161">
        <v>2985.07</v>
      </c>
      <c r="J57" s="161">
        <v>3110.14</v>
      </c>
      <c r="K57" s="161">
        <v>3147.17</v>
      </c>
      <c r="L57" s="161">
        <v>3137.85</v>
      </c>
      <c r="M57" s="161">
        <v>3092.31</v>
      </c>
      <c r="N57" s="161">
        <v>3081.91</v>
      </c>
      <c r="O57" s="161">
        <v>3054.16</v>
      </c>
      <c r="P57" s="161">
        <v>3042.11</v>
      </c>
      <c r="Q57" s="161">
        <v>3043.16</v>
      </c>
      <c r="R57" s="161">
        <v>3043.7</v>
      </c>
      <c r="S57" s="161">
        <v>3048.53</v>
      </c>
      <c r="T57" s="161">
        <v>3058.71</v>
      </c>
      <c r="U57" s="161">
        <v>3065.62</v>
      </c>
      <c r="V57" s="161">
        <v>3000.91</v>
      </c>
      <c r="W57" s="161">
        <v>2972.71</v>
      </c>
      <c r="X57" s="161">
        <v>2958.97</v>
      </c>
      <c r="Y57" s="161">
        <v>2923.65</v>
      </c>
    </row>
    <row r="58" spans="1:25" ht="15.75">
      <c r="A58" s="39">
        <v>17</v>
      </c>
      <c r="B58" s="161">
        <v>2904.45</v>
      </c>
      <c r="C58" s="161">
        <v>2897.68</v>
      </c>
      <c r="D58" s="161">
        <v>2868.73</v>
      </c>
      <c r="E58" s="161">
        <v>2850.95</v>
      </c>
      <c r="F58" s="161">
        <v>2857.83</v>
      </c>
      <c r="G58" s="161">
        <v>2911.31</v>
      </c>
      <c r="H58" s="161">
        <v>2934.81</v>
      </c>
      <c r="I58" s="161">
        <v>2945.96</v>
      </c>
      <c r="J58" s="161">
        <v>2980.22</v>
      </c>
      <c r="K58" s="161">
        <v>3080.12</v>
      </c>
      <c r="L58" s="161">
        <v>3056.23</v>
      </c>
      <c r="M58" s="161">
        <v>3110.37</v>
      </c>
      <c r="N58" s="161">
        <v>3016.3</v>
      </c>
      <c r="O58" s="161">
        <v>3010.31</v>
      </c>
      <c r="P58" s="161">
        <v>2974.94</v>
      </c>
      <c r="Q58" s="161">
        <v>2970.91</v>
      </c>
      <c r="R58" s="161">
        <v>2984.68</v>
      </c>
      <c r="S58" s="161">
        <v>3039.13</v>
      </c>
      <c r="T58" s="161">
        <v>3050.51</v>
      </c>
      <c r="U58" s="161">
        <v>3052.32</v>
      </c>
      <c r="V58" s="161">
        <v>3047.72</v>
      </c>
      <c r="W58" s="161">
        <v>2974.09</v>
      </c>
      <c r="X58" s="161">
        <v>2941.08</v>
      </c>
      <c r="Y58" s="161">
        <v>2916.84</v>
      </c>
    </row>
    <row r="59" spans="1:25" ht="15.75">
      <c r="A59" s="39">
        <v>18</v>
      </c>
      <c r="B59" s="161">
        <v>2908.13</v>
      </c>
      <c r="C59" s="161">
        <v>2873.61</v>
      </c>
      <c r="D59" s="161">
        <v>2840.48</v>
      </c>
      <c r="E59" s="161">
        <v>2840.98</v>
      </c>
      <c r="F59" s="161">
        <v>2860.17</v>
      </c>
      <c r="G59" s="161">
        <v>2923.2</v>
      </c>
      <c r="H59" s="161">
        <v>2949.33</v>
      </c>
      <c r="I59" s="161">
        <v>2986.53</v>
      </c>
      <c r="J59" s="161">
        <v>3159.72</v>
      </c>
      <c r="K59" s="161">
        <v>3154.94</v>
      </c>
      <c r="L59" s="161">
        <v>3149.49</v>
      </c>
      <c r="M59" s="161">
        <v>3167.36</v>
      </c>
      <c r="N59" s="161">
        <v>3153.53</v>
      </c>
      <c r="O59" s="161">
        <v>3151.87</v>
      </c>
      <c r="P59" s="161">
        <v>3146.29</v>
      </c>
      <c r="Q59" s="161">
        <v>3120.47</v>
      </c>
      <c r="R59" s="161">
        <v>3159.27</v>
      </c>
      <c r="S59" s="161">
        <v>3125.14</v>
      </c>
      <c r="T59" s="161">
        <v>3095.13</v>
      </c>
      <c r="U59" s="161">
        <v>3009.7</v>
      </c>
      <c r="V59" s="161">
        <v>2982.36</v>
      </c>
      <c r="W59" s="161">
        <v>2957.74</v>
      </c>
      <c r="X59" s="161">
        <v>2912.86</v>
      </c>
      <c r="Y59" s="161">
        <v>2908.14</v>
      </c>
    </row>
    <row r="60" spans="1:25" ht="15.75">
      <c r="A60" s="39">
        <v>19</v>
      </c>
      <c r="B60" s="161">
        <v>2840.07</v>
      </c>
      <c r="C60" s="161">
        <v>2822.49</v>
      </c>
      <c r="D60" s="161">
        <v>2824.4</v>
      </c>
      <c r="E60" s="161">
        <v>2822.46</v>
      </c>
      <c r="F60" s="161">
        <v>2825.02</v>
      </c>
      <c r="G60" s="161">
        <v>2887.91</v>
      </c>
      <c r="H60" s="161">
        <v>2937.54</v>
      </c>
      <c r="I60" s="161">
        <v>2985.8</v>
      </c>
      <c r="J60" s="161">
        <v>3096.86</v>
      </c>
      <c r="K60" s="161">
        <v>3112.99</v>
      </c>
      <c r="L60" s="161">
        <v>3093.48</v>
      </c>
      <c r="M60" s="161">
        <v>3098.58</v>
      </c>
      <c r="N60" s="161">
        <v>2973.7</v>
      </c>
      <c r="O60" s="161">
        <v>2957.56</v>
      </c>
      <c r="P60" s="161">
        <v>2956.45</v>
      </c>
      <c r="Q60" s="161">
        <v>2956.52</v>
      </c>
      <c r="R60" s="161">
        <v>3012.07</v>
      </c>
      <c r="S60" s="161">
        <v>3066.82</v>
      </c>
      <c r="T60" s="161">
        <v>3071.14</v>
      </c>
      <c r="U60" s="161">
        <v>3030.07</v>
      </c>
      <c r="V60" s="161">
        <v>2969.9</v>
      </c>
      <c r="W60" s="161">
        <v>2949.38</v>
      </c>
      <c r="X60" s="161">
        <v>2907.12</v>
      </c>
      <c r="Y60" s="161">
        <v>2900.76</v>
      </c>
    </row>
    <row r="61" spans="1:25" ht="15.75">
      <c r="A61" s="39">
        <v>20</v>
      </c>
      <c r="B61" s="161">
        <v>2837.15</v>
      </c>
      <c r="C61" s="161">
        <v>2827.96</v>
      </c>
      <c r="D61" s="161">
        <v>2821.43</v>
      </c>
      <c r="E61" s="161">
        <v>2816.28</v>
      </c>
      <c r="F61" s="161">
        <v>2819.65</v>
      </c>
      <c r="G61" s="161">
        <v>2858.84</v>
      </c>
      <c r="H61" s="161">
        <v>2932.5</v>
      </c>
      <c r="I61" s="161">
        <v>2973.99</v>
      </c>
      <c r="J61" s="161">
        <v>2947.2</v>
      </c>
      <c r="K61" s="161">
        <v>2937.63</v>
      </c>
      <c r="L61" s="161">
        <v>2927.68</v>
      </c>
      <c r="M61" s="161">
        <v>2927.35</v>
      </c>
      <c r="N61" s="161">
        <v>2898.8</v>
      </c>
      <c r="O61" s="161">
        <v>2873.51</v>
      </c>
      <c r="P61" s="161">
        <v>2849</v>
      </c>
      <c r="Q61" s="161">
        <v>2830.9</v>
      </c>
      <c r="R61" s="161">
        <v>2869.21</v>
      </c>
      <c r="S61" s="161">
        <v>2911.12</v>
      </c>
      <c r="T61" s="161">
        <v>2930.15</v>
      </c>
      <c r="U61" s="161">
        <v>2925.21</v>
      </c>
      <c r="V61" s="161">
        <v>2931.99</v>
      </c>
      <c r="W61" s="161">
        <v>2920.47</v>
      </c>
      <c r="X61" s="161">
        <v>2889.07</v>
      </c>
      <c r="Y61" s="161">
        <v>2849.65</v>
      </c>
    </row>
    <row r="62" spans="1:25" ht="15.75">
      <c r="A62" s="39">
        <v>21</v>
      </c>
      <c r="B62" s="161">
        <v>2846.22</v>
      </c>
      <c r="C62" s="161">
        <v>2824.15</v>
      </c>
      <c r="D62" s="161">
        <v>2818.14</v>
      </c>
      <c r="E62" s="161">
        <v>2812.21</v>
      </c>
      <c r="F62" s="161">
        <v>2820.52</v>
      </c>
      <c r="G62" s="161">
        <v>2882.06</v>
      </c>
      <c r="H62" s="161">
        <v>2927.38</v>
      </c>
      <c r="I62" s="161">
        <v>2965.86</v>
      </c>
      <c r="J62" s="161">
        <v>2945.62</v>
      </c>
      <c r="K62" s="161">
        <v>2944.93</v>
      </c>
      <c r="L62" s="161">
        <v>2970.65</v>
      </c>
      <c r="M62" s="161">
        <v>2985.87</v>
      </c>
      <c r="N62" s="161">
        <v>2979.44</v>
      </c>
      <c r="O62" s="161">
        <v>2972.32</v>
      </c>
      <c r="P62" s="161">
        <v>2949.68</v>
      </c>
      <c r="Q62" s="161">
        <v>2936.39</v>
      </c>
      <c r="R62" s="161">
        <v>3162.16</v>
      </c>
      <c r="S62" s="161">
        <v>3160.64</v>
      </c>
      <c r="T62" s="161">
        <v>3104.3</v>
      </c>
      <c r="U62" s="161">
        <v>3080.59</v>
      </c>
      <c r="V62" s="161">
        <v>2938.13</v>
      </c>
      <c r="W62" s="161">
        <v>2926.98</v>
      </c>
      <c r="X62" s="161">
        <v>2914.86</v>
      </c>
      <c r="Y62" s="161">
        <v>2875.69</v>
      </c>
    </row>
    <row r="63" spans="1:25" ht="15.75">
      <c r="A63" s="39">
        <v>22</v>
      </c>
      <c r="B63" s="161">
        <v>2879.69</v>
      </c>
      <c r="C63" s="161">
        <v>2858.18</v>
      </c>
      <c r="D63" s="161">
        <v>2839.25</v>
      </c>
      <c r="E63" s="161">
        <v>2821.12</v>
      </c>
      <c r="F63" s="161">
        <v>2828.97</v>
      </c>
      <c r="G63" s="161">
        <v>2896.53</v>
      </c>
      <c r="H63" s="161">
        <v>2943.16</v>
      </c>
      <c r="I63" s="161">
        <v>2988.2</v>
      </c>
      <c r="J63" s="161">
        <v>3155.69</v>
      </c>
      <c r="K63" s="161">
        <v>3166.19</v>
      </c>
      <c r="L63" s="161">
        <v>3181.43</v>
      </c>
      <c r="M63" s="161">
        <v>3177.68</v>
      </c>
      <c r="N63" s="161">
        <v>3156.31</v>
      </c>
      <c r="O63" s="161">
        <v>3156.43</v>
      </c>
      <c r="P63" s="161">
        <v>3153.27</v>
      </c>
      <c r="Q63" s="161">
        <v>3090.94</v>
      </c>
      <c r="R63" s="161">
        <v>3128.62</v>
      </c>
      <c r="S63" s="161">
        <v>3096.61</v>
      </c>
      <c r="T63" s="161">
        <v>3080.04</v>
      </c>
      <c r="U63" s="161">
        <v>3040.41</v>
      </c>
      <c r="V63" s="161">
        <v>2975.92</v>
      </c>
      <c r="W63" s="161">
        <v>2928.04</v>
      </c>
      <c r="X63" s="161">
        <v>2917.52</v>
      </c>
      <c r="Y63" s="161">
        <v>2896.8</v>
      </c>
    </row>
    <row r="64" spans="1:25" ht="15.75">
      <c r="A64" s="39">
        <v>23</v>
      </c>
      <c r="B64" s="161">
        <v>2899.87</v>
      </c>
      <c r="C64" s="161">
        <v>2885</v>
      </c>
      <c r="D64" s="161">
        <v>2865.42</v>
      </c>
      <c r="E64" s="161">
        <v>2864.58</v>
      </c>
      <c r="F64" s="161">
        <v>2879.44</v>
      </c>
      <c r="G64" s="161">
        <v>2929.49</v>
      </c>
      <c r="H64" s="161">
        <v>2934.84</v>
      </c>
      <c r="I64" s="161">
        <v>2943.92</v>
      </c>
      <c r="J64" s="161">
        <v>3100.88</v>
      </c>
      <c r="K64" s="161">
        <v>3165.25</v>
      </c>
      <c r="L64" s="161">
        <v>3164.68</v>
      </c>
      <c r="M64" s="161">
        <v>3158.63</v>
      </c>
      <c r="N64" s="161">
        <v>3149.57</v>
      </c>
      <c r="O64" s="161">
        <v>3145.34</v>
      </c>
      <c r="P64" s="161">
        <v>3141.22</v>
      </c>
      <c r="Q64" s="161">
        <v>3091.62</v>
      </c>
      <c r="R64" s="161">
        <v>3095.04</v>
      </c>
      <c r="S64" s="161">
        <v>3093.64</v>
      </c>
      <c r="T64" s="161">
        <v>3089.01</v>
      </c>
      <c r="U64" s="161">
        <v>3053.38</v>
      </c>
      <c r="V64" s="161">
        <v>3038.72</v>
      </c>
      <c r="W64" s="161">
        <v>2907.48</v>
      </c>
      <c r="X64" s="161">
        <v>2919.39</v>
      </c>
      <c r="Y64" s="161">
        <v>2902.3</v>
      </c>
    </row>
    <row r="65" spans="1:25" ht="15.75">
      <c r="A65" s="39">
        <v>24</v>
      </c>
      <c r="B65" s="161">
        <v>2881.24</v>
      </c>
      <c r="C65" s="161">
        <v>2852.28</v>
      </c>
      <c r="D65" s="161">
        <v>2836.46</v>
      </c>
      <c r="E65" s="161">
        <v>2824.43</v>
      </c>
      <c r="F65" s="161">
        <v>2839.14</v>
      </c>
      <c r="G65" s="161">
        <v>2873.01</v>
      </c>
      <c r="H65" s="161">
        <v>2863.76</v>
      </c>
      <c r="I65" s="161">
        <v>2887.64</v>
      </c>
      <c r="J65" s="161">
        <v>2926.97</v>
      </c>
      <c r="K65" s="161">
        <v>2954.78</v>
      </c>
      <c r="L65" s="161">
        <v>3022.03</v>
      </c>
      <c r="M65" s="161">
        <v>2952.7</v>
      </c>
      <c r="N65" s="161">
        <v>2935.88</v>
      </c>
      <c r="O65" s="161">
        <v>2940.84</v>
      </c>
      <c r="P65" s="161">
        <v>2960.75</v>
      </c>
      <c r="Q65" s="161">
        <v>2972.82</v>
      </c>
      <c r="R65" s="161">
        <v>3059.77</v>
      </c>
      <c r="S65" s="161">
        <v>3099.37</v>
      </c>
      <c r="T65" s="161">
        <v>3097.6</v>
      </c>
      <c r="U65" s="161">
        <v>3058.39</v>
      </c>
      <c r="V65" s="161">
        <v>3058.34</v>
      </c>
      <c r="W65" s="161">
        <v>2959.4</v>
      </c>
      <c r="X65" s="161">
        <v>2981.81</v>
      </c>
      <c r="Y65" s="161">
        <v>2889.86</v>
      </c>
    </row>
    <row r="66" spans="1:25" ht="15.75">
      <c r="A66" s="39">
        <v>25</v>
      </c>
      <c r="B66" s="161">
        <v>2893.85</v>
      </c>
      <c r="C66" s="161">
        <v>2893.8</v>
      </c>
      <c r="D66" s="161">
        <v>2859.9</v>
      </c>
      <c r="E66" s="161">
        <v>2859.85</v>
      </c>
      <c r="F66" s="161">
        <v>2874.24</v>
      </c>
      <c r="G66" s="161">
        <v>2919.18</v>
      </c>
      <c r="H66" s="161">
        <v>2947.9</v>
      </c>
      <c r="I66" s="161">
        <v>3060.23</v>
      </c>
      <c r="J66" s="161">
        <v>3224.33</v>
      </c>
      <c r="K66" s="161">
        <v>3259.35</v>
      </c>
      <c r="L66" s="161">
        <v>3278.63</v>
      </c>
      <c r="M66" s="161">
        <v>3287.52</v>
      </c>
      <c r="N66" s="161">
        <v>3272.45</v>
      </c>
      <c r="O66" s="161">
        <v>3277.57</v>
      </c>
      <c r="P66" s="161">
        <v>3270.04</v>
      </c>
      <c r="Q66" s="161">
        <v>3234.3</v>
      </c>
      <c r="R66" s="161">
        <v>3236.8</v>
      </c>
      <c r="S66" s="161">
        <v>3216.49</v>
      </c>
      <c r="T66" s="161">
        <v>3198.48</v>
      </c>
      <c r="U66" s="161">
        <v>3089.89</v>
      </c>
      <c r="V66" s="161">
        <v>3038.69</v>
      </c>
      <c r="W66" s="161">
        <v>2959.65</v>
      </c>
      <c r="X66" s="161">
        <v>2940.48</v>
      </c>
      <c r="Y66" s="161">
        <v>2892.24</v>
      </c>
    </row>
    <row r="67" spans="1:25" ht="15.75">
      <c r="A67" s="39">
        <v>26</v>
      </c>
      <c r="B67" s="161">
        <v>2834.7</v>
      </c>
      <c r="C67" s="161">
        <v>2824.05</v>
      </c>
      <c r="D67" s="161">
        <v>2820.58</v>
      </c>
      <c r="E67" s="161">
        <v>2812.08</v>
      </c>
      <c r="F67" s="161">
        <v>2817.89</v>
      </c>
      <c r="G67" s="161">
        <v>2915.53</v>
      </c>
      <c r="H67" s="161">
        <v>2923.16</v>
      </c>
      <c r="I67" s="161">
        <v>2968.97</v>
      </c>
      <c r="J67" s="161">
        <v>3097.67</v>
      </c>
      <c r="K67" s="161">
        <v>3113.7</v>
      </c>
      <c r="L67" s="161">
        <v>3086.72</v>
      </c>
      <c r="M67" s="161">
        <v>3086.88</v>
      </c>
      <c r="N67" s="161">
        <v>3019.3</v>
      </c>
      <c r="O67" s="161">
        <v>2994.68</v>
      </c>
      <c r="P67" s="161">
        <v>2968.08</v>
      </c>
      <c r="Q67" s="161">
        <v>2957.88</v>
      </c>
      <c r="R67" s="161">
        <v>2959.3</v>
      </c>
      <c r="S67" s="161">
        <v>2950.94</v>
      </c>
      <c r="T67" s="161">
        <v>3068.21</v>
      </c>
      <c r="U67" s="161">
        <v>2993.74</v>
      </c>
      <c r="V67" s="161">
        <v>2987.93</v>
      </c>
      <c r="W67" s="161">
        <v>2966.05</v>
      </c>
      <c r="X67" s="161">
        <v>2920.3</v>
      </c>
      <c r="Y67" s="161">
        <v>2875.03</v>
      </c>
    </row>
    <row r="68" spans="1:25" ht="15.75">
      <c r="A68" s="39">
        <v>27</v>
      </c>
      <c r="B68" s="161">
        <v>2857.62</v>
      </c>
      <c r="C68" s="161">
        <v>2821.05</v>
      </c>
      <c r="D68" s="161">
        <v>2819.41</v>
      </c>
      <c r="E68" s="161">
        <v>2820.09</v>
      </c>
      <c r="F68" s="161">
        <v>2827.9</v>
      </c>
      <c r="G68" s="161">
        <v>2861.3</v>
      </c>
      <c r="H68" s="161">
        <v>2900.03</v>
      </c>
      <c r="I68" s="161">
        <v>2940.41</v>
      </c>
      <c r="J68" s="161">
        <v>2990.99</v>
      </c>
      <c r="K68" s="161">
        <v>2951.97</v>
      </c>
      <c r="L68" s="161">
        <v>2949.86</v>
      </c>
      <c r="M68" s="161">
        <v>2952.57</v>
      </c>
      <c r="N68" s="161">
        <v>2958.7</v>
      </c>
      <c r="O68" s="161">
        <v>2968.99</v>
      </c>
      <c r="P68" s="161">
        <v>2945.1</v>
      </c>
      <c r="Q68" s="161">
        <v>3037.09</v>
      </c>
      <c r="R68" s="161">
        <v>3103.21</v>
      </c>
      <c r="S68" s="161">
        <v>3074.04</v>
      </c>
      <c r="T68" s="161">
        <v>3160.19</v>
      </c>
      <c r="U68" s="161">
        <v>3072.44</v>
      </c>
      <c r="V68" s="161">
        <v>3009.21</v>
      </c>
      <c r="W68" s="161">
        <v>2954.9</v>
      </c>
      <c r="X68" s="161">
        <v>2941.72</v>
      </c>
      <c r="Y68" s="161">
        <v>2890.08</v>
      </c>
    </row>
    <row r="69" spans="1:25" ht="15.75">
      <c r="A69" s="39">
        <v>28</v>
      </c>
      <c r="B69" s="161">
        <v>2889.02</v>
      </c>
      <c r="C69" s="161">
        <v>2873.06</v>
      </c>
      <c r="D69" s="161">
        <v>2870.82</v>
      </c>
      <c r="E69" s="161">
        <v>2847.45</v>
      </c>
      <c r="F69" s="161">
        <v>2898.78</v>
      </c>
      <c r="G69" s="161">
        <v>2915.68</v>
      </c>
      <c r="H69" s="161">
        <v>2932.25</v>
      </c>
      <c r="I69" s="161">
        <v>2981.52</v>
      </c>
      <c r="J69" s="161">
        <v>3195.17</v>
      </c>
      <c r="K69" s="161">
        <v>3219.96</v>
      </c>
      <c r="L69" s="161">
        <v>3257.59</v>
      </c>
      <c r="M69" s="161">
        <v>3264.63</v>
      </c>
      <c r="N69" s="161">
        <v>3245.3</v>
      </c>
      <c r="O69" s="161">
        <v>3123.66</v>
      </c>
      <c r="P69" s="161">
        <v>3120.29</v>
      </c>
      <c r="Q69" s="161">
        <v>3078.07</v>
      </c>
      <c r="R69" s="161">
        <v>3152.32</v>
      </c>
      <c r="S69" s="161">
        <v>3149.89</v>
      </c>
      <c r="T69" s="161">
        <v>3144.85</v>
      </c>
      <c r="U69" s="161">
        <v>3078.54</v>
      </c>
      <c r="V69" s="161">
        <v>3024.29</v>
      </c>
      <c r="W69" s="161">
        <v>2972.54</v>
      </c>
      <c r="X69" s="161">
        <v>2955.14</v>
      </c>
      <c r="Y69" s="161">
        <v>2926.2</v>
      </c>
    </row>
    <row r="70" spans="1:25" ht="15.75">
      <c r="A70" s="39">
        <v>29</v>
      </c>
      <c r="B70" s="161">
        <v>2926.5</v>
      </c>
      <c r="C70" s="161">
        <v>2921.46</v>
      </c>
      <c r="D70" s="161">
        <v>2918.87</v>
      </c>
      <c r="E70" s="161">
        <v>2914.26</v>
      </c>
      <c r="F70" s="161">
        <v>2916.13</v>
      </c>
      <c r="G70" s="161">
        <v>2942.9</v>
      </c>
      <c r="H70" s="161">
        <v>2944.59</v>
      </c>
      <c r="I70" s="161">
        <v>3008.31</v>
      </c>
      <c r="J70" s="161">
        <v>3237.43</v>
      </c>
      <c r="K70" s="161">
        <v>3299.22</v>
      </c>
      <c r="L70" s="161">
        <v>3303.79</v>
      </c>
      <c r="M70" s="161">
        <v>3262.97</v>
      </c>
      <c r="N70" s="161">
        <v>3207.29</v>
      </c>
      <c r="O70" s="161">
        <v>3163.57</v>
      </c>
      <c r="P70" s="161">
        <v>3140.82</v>
      </c>
      <c r="Q70" s="161">
        <v>3123.78</v>
      </c>
      <c r="R70" s="161">
        <v>3059.6</v>
      </c>
      <c r="S70" s="161">
        <v>3058.08</v>
      </c>
      <c r="T70" s="161">
        <v>3235.84</v>
      </c>
      <c r="U70" s="161">
        <v>3192.31</v>
      </c>
      <c r="V70" s="161">
        <v>3173.13</v>
      </c>
      <c r="W70" s="161">
        <v>3143.54</v>
      </c>
      <c r="X70" s="161">
        <v>2993.14</v>
      </c>
      <c r="Y70" s="161">
        <v>2966.65</v>
      </c>
    </row>
    <row r="71" spans="1:25" ht="15.75">
      <c r="A71" s="39">
        <v>30</v>
      </c>
      <c r="B71" s="161">
        <v>2966.44</v>
      </c>
      <c r="C71" s="161">
        <v>2949.85</v>
      </c>
      <c r="D71" s="161">
        <v>2940.78</v>
      </c>
      <c r="E71" s="161">
        <v>2945.9</v>
      </c>
      <c r="F71" s="161">
        <v>2954.01</v>
      </c>
      <c r="G71" s="161">
        <v>2957.33</v>
      </c>
      <c r="H71" s="161">
        <v>2971.33</v>
      </c>
      <c r="I71" s="161">
        <v>3019.74</v>
      </c>
      <c r="J71" s="161">
        <v>3077.63</v>
      </c>
      <c r="K71" s="161">
        <v>3226.65</v>
      </c>
      <c r="L71" s="161">
        <v>3236.52</v>
      </c>
      <c r="M71" s="161">
        <v>3232.42</v>
      </c>
      <c r="N71" s="161">
        <v>3223.49</v>
      </c>
      <c r="O71" s="161">
        <v>3160.16</v>
      </c>
      <c r="P71" s="161">
        <v>3155.69</v>
      </c>
      <c r="Q71" s="161">
        <v>3081.71</v>
      </c>
      <c r="R71" s="161">
        <v>3071.48</v>
      </c>
      <c r="S71" s="161">
        <v>3070.05</v>
      </c>
      <c r="T71" s="161">
        <v>3079.11</v>
      </c>
      <c r="U71" s="161">
        <v>3070.75</v>
      </c>
      <c r="V71" s="161">
        <v>3068.25</v>
      </c>
      <c r="W71" s="161">
        <v>3004.77</v>
      </c>
      <c r="X71" s="161">
        <v>2966.53</v>
      </c>
      <c r="Y71" s="161">
        <v>2962.32</v>
      </c>
    </row>
    <row r="72" spans="1:25" ht="15.75" hidden="1" outlineLevel="1">
      <c r="A72" s="39">
        <v>31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</row>
    <row r="73" spans="1:25" ht="15.75" collapsed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8.75">
      <c r="A74" s="158" t="s">
        <v>20</v>
      </c>
      <c r="B74" s="159" t="s">
        <v>101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5" ht="15.75">
      <c r="A75" s="158"/>
      <c r="B75" s="160" t="s">
        <v>21</v>
      </c>
      <c r="C75" s="160" t="s">
        <v>22</v>
      </c>
      <c r="D75" s="160" t="s">
        <v>23</v>
      </c>
      <c r="E75" s="160" t="s">
        <v>24</v>
      </c>
      <c r="F75" s="160" t="s">
        <v>25</v>
      </c>
      <c r="G75" s="160" t="s">
        <v>26</v>
      </c>
      <c r="H75" s="160" t="s">
        <v>27</v>
      </c>
      <c r="I75" s="160" t="s">
        <v>28</v>
      </c>
      <c r="J75" s="160" t="s">
        <v>29</v>
      </c>
      <c r="K75" s="160" t="s">
        <v>30</v>
      </c>
      <c r="L75" s="160" t="s">
        <v>31</v>
      </c>
      <c r="M75" s="160" t="s">
        <v>32</v>
      </c>
      <c r="N75" s="160" t="s">
        <v>33</v>
      </c>
      <c r="O75" s="160" t="s">
        <v>34</v>
      </c>
      <c r="P75" s="160" t="s">
        <v>35</v>
      </c>
      <c r="Q75" s="160" t="s">
        <v>36</v>
      </c>
      <c r="R75" s="160" t="s">
        <v>37</v>
      </c>
      <c r="S75" s="160" t="s">
        <v>38</v>
      </c>
      <c r="T75" s="160" t="s">
        <v>39</v>
      </c>
      <c r="U75" s="160" t="s">
        <v>40</v>
      </c>
      <c r="V75" s="160" t="s">
        <v>41</v>
      </c>
      <c r="W75" s="160" t="s">
        <v>42</v>
      </c>
      <c r="X75" s="160" t="s">
        <v>43</v>
      </c>
      <c r="Y75" s="160" t="s">
        <v>44</v>
      </c>
    </row>
    <row r="76" spans="1:25" ht="15.75">
      <c r="A76" s="39">
        <v>1</v>
      </c>
      <c r="B76" s="161">
        <v>3082.85</v>
      </c>
      <c r="C76" s="161">
        <v>3038.14</v>
      </c>
      <c r="D76" s="161">
        <v>3016.6</v>
      </c>
      <c r="E76" s="161">
        <v>3010.2</v>
      </c>
      <c r="F76" s="161">
        <v>3047.31</v>
      </c>
      <c r="G76" s="161">
        <v>3095.27</v>
      </c>
      <c r="H76" s="161">
        <v>3111.3</v>
      </c>
      <c r="I76" s="161">
        <v>3162.03</v>
      </c>
      <c r="J76" s="161">
        <v>3285.65</v>
      </c>
      <c r="K76" s="161">
        <v>3260.24</v>
      </c>
      <c r="L76" s="161">
        <v>3125.48</v>
      </c>
      <c r="M76" s="161">
        <v>3130.71</v>
      </c>
      <c r="N76" s="161">
        <v>3115.43</v>
      </c>
      <c r="O76" s="161">
        <v>3114.36</v>
      </c>
      <c r="P76" s="161">
        <v>3114.64</v>
      </c>
      <c r="Q76" s="161">
        <v>3108.42</v>
      </c>
      <c r="R76" s="161">
        <v>3115.54</v>
      </c>
      <c r="S76" s="161">
        <v>3129.57</v>
      </c>
      <c r="T76" s="161">
        <v>3137.26</v>
      </c>
      <c r="U76" s="161">
        <v>3115.77</v>
      </c>
      <c r="V76" s="161">
        <v>3114.96</v>
      </c>
      <c r="W76" s="161">
        <v>3100.46</v>
      </c>
      <c r="X76" s="161">
        <v>3093.36</v>
      </c>
      <c r="Y76" s="161">
        <v>3089.15</v>
      </c>
    </row>
    <row r="77" spans="1:25" ht="15.75">
      <c r="A77" s="39">
        <v>2</v>
      </c>
      <c r="B77" s="161">
        <v>3089.56</v>
      </c>
      <c r="C77" s="161">
        <v>3069.33</v>
      </c>
      <c r="D77" s="161">
        <v>3064.85</v>
      </c>
      <c r="E77" s="161">
        <v>3028.77</v>
      </c>
      <c r="F77" s="161">
        <v>3033.34</v>
      </c>
      <c r="G77" s="161">
        <v>3077.61</v>
      </c>
      <c r="H77" s="161">
        <v>3095.32</v>
      </c>
      <c r="I77" s="161">
        <v>3107.15</v>
      </c>
      <c r="J77" s="161">
        <v>3258.74</v>
      </c>
      <c r="K77" s="161">
        <v>3353.54</v>
      </c>
      <c r="L77" s="161">
        <v>3349.88</v>
      </c>
      <c r="M77" s="161">
        <v>3347.85</v>
      </c>
      <c r="N77" s="161">
        <v>3394.18</v>
      </c>
      <c r="O77" s="161">
        <v>3395.06</v>
      </c>
      <c r="P77" s="161">
        <v>3348.53</v>
      </c>
      <c r="Q77" s="161">
        <v>3343.12</v>
      </c>
      <c r="R77" s="161">
        <v>3346.14</v>
      </c>
      <c r="S77" s="161">
        <v>3348.82</v>
      </c>
      <c r="T77" s="161">
        <v>3351.94</v>
      </c>
      <c r="U77" s="161">
        <v>3356.4</v>
      </c>
      <c r="V77" s="161">
        <v>3361.14</v>
      </c>
      <c r="W77" s="161">
        <v>3315.3</v>
      </c>
      <c r="X77" s="161">
        <v>3140.68</v>
      </c>
      <c r="Y77" s="161">
        <v>3125.14</v>
      </c>
    </row>
    <row r="78" spans="1:25" ht="15.75">
      <c r="A78" s="39">
        <v>3</v>
      </c>
      <c r="B78" s="161">
        <v>3070.88</v>
      </c>
      <c r="C78" s="161">
        <v>3020.21</v>
      </c>
      <c r="D78" s="161">
        <v>2985.8</v>
      </c>
      <c r="E78" s="161">
        <v>2968.78</v>
      </c>
      <c r="F78" s="161">
        <v>2948.16</v>
      </c>
      <c r="G78" s="161">
        <v>2967.42</v>
      </c>
      <c r="H78" s="161">
        <v>3013.43</v>
      </c>
      <c r="I78" s="161">
        <v>3022.18</v>
      </c>
      <c r="J78" s="161">
        <v>3193.66</v>
      </c>
      <c r="K78" s="161">
        <v>3359.63</v>
      </c>
      <c r="L78" s="161">
        <v>3382.52</v>
      </c>
      <c r="M78" s="161">
        <v>3386.15</v>
      </c>
      <c r="N78" s="161">
        <v>3364.32</v>
      </c>
      <c r="O78" s="161">
        <v>3339.87</v>
      </c>
      <c r="P78" s="161">
        <v>3317.61</v>
      </c>
      <c r="Q78" s="161">
        <v>3310.01</v>
      </c>
      <c r="R78" s="161">
        <v>3311.57</v>
      </c>
      <c r="S78" s="161">
        <v>3305.86</v>
      </c>
      <c r="T78" s="161">
        <v>3350.84</v>
      </c>
      <c r="U78" s="161">
        <v>3350.8</v>
      </c>
      <c r="V78" s="161">
        <v>3337.98</v>
      </c>
      <c r="W78" s="161">
        <v>3103.52</v>
      </c>
      <c r="X78" s="161">
        <v>3095.35</v>
      </c>
      <c r="Y78" s="161">
        <v>3121.73</v>
      </c>
    </row>
    <row r="79" spans="1:25" ht="15.75">
      <c r="A79" s="39">
        <v>4</v>
      </c>
      <c r="B79" s="161">
        <v>3083</v>
      </c>
      <c r="C79" s="161">
        <v>2995.76</v>
      </c>
      <c r="D79" s="161">
        <v>2985.19</v>
      </c>
      <c r="E79" s="161">
        <v>2974.81</v>
      </c>
      <c r="F79" s="161">
        <v>2985.58</v>
      </c>
      <c r="G79" s="161">
        <v>3062.9</v>
      </c>
      <c r="H79" s="161">
        <v>3102.32</v>
      </c>
      <c r="I79" s="161">
        <v>3126.5</v>
      </c>
      <c r="J79" s="161">
        <v>3322.46</v>
      </c>
      <c r="K79" s="161">
        <v>3338.9</v>
      </c>
      <c r="L79" s="161">
        <v>3320.85</v>
      </c>
      <c r="M79" s="161">
        <v>3314.98</v>
      </c>
      <c r="N79" s="161">
        <v>3288.25</v>
      </c>
      <c r="O79" s="161">
        <v>3295.43</v>
      </c>
      <c r="P79" s="161">
        <v>3201.82</v>
      </c>
      <c r="Q79" s="161">
        <v>3123.44</v>
      </c>
      <c r="R79" s="161">
        <v>3210</v>
      </c>
      <c r="S79" s="161">
        <v>3291.23</v>
      </c>
      <c r="T79" s="161">
        <v>3264.71</v>
      </c>
      <c r="U79" s="161">
        <v>3242.96</v>
      </c>
      <c r="V79" s="161">
        <v>3111.1</v>
      </c>
      <c r="W79" s="161">
        <v>3109.47</v>
      </c>
      <c r="X79" s="161">
        <v>3089.05</v>
      </c>
      <c r="Y79" s="161">
        <v>3057.44</v>
      </c>
    </row>
    <row r="80" spans="1:25" ht="15.75">
      <c r="A80" s="39">
        <v>5</v>
      </c>
      <c r="B80" s="161">
        <v>2990.45</v>
      </c>
      <c r="C80" s="161">
        <v>2977.72</v>
      </c>
      <c r="D80" s="161">
        <v>2858.76</v>
      </c>
      <c r="E80" s="161">
        <v>2132.19</v>
      </c>
      <c r="F80" s="161">
        <v>2970.48</v>
      </c>
      <c r="G80" s="161">
        <v>3031.84</v>
      </c>
      <c r="H80" s="161">
        <v>3080.8</v>
      </c>
      <c r="I80" s="161">
        <v>3107.36</v>
      </c>
      <c r="J80" s="161">
        <v>3240.52</v>
      </c>
      <c r="K80" s="161">
        <v>3239.35</v>
      </c>
      <c r="L80" s="161">
        <v>3114.93</v>
      </c>
      <c r="M80" s="161">
        <v>3114.08</v>
      </c>
      <c r="N80" s="161">
        <v>3103.33</v>
      </c>
      <c r="O80" s="161">
        <v>2859.85</v>
      </c>
      <c r="P80" s="161">
        <v>2566.8</v>
      </c>
      <c r="Q80" s="161">
        <v>2565.94</v>
      </c>
      <c r="R80" s="161">
        <v>2879.41</v>
      </c>
      <c r="S80" s="161">
        <v>3010.59</v>
      </c>
      <c r="T80" s="161">
        <v>3096.64</v>
      </c>
      <c r="U80" s="161">
        <v>3097.57</v>
      </c>
      <c r="V80" s="161">
        <v>3059.51</v>
      </c>
      <c r="W80" s="161">
        <v>3054.34</v>
      </c>
      <c r="X80" s="161">
        <v>3032.21</v>
      </c>
      <c r="Y80" s="161">
        <v>2993.25</v>
      </c>
    </row>
    <row r="81" spans="1:25" ht="15.75">
      <c r="A81" s="39">
        <v>6</v>
      </c>
      <c r="B81" s="161">
        <v>3025.34</v>
      </c>
      <c r="C81" s="161">
        <v>2946.83</v>
      </c>
      <c r="D81" s="161">
        <v>2948.99</v>
      </c>
      <c r="E81" s="161">
        <v>2953.21</v>
      </c>
      <c r="F81" s="161">
        <v>2965.58</v>
      </c>
      <c r="G81" s="161">
        <v>3064.87</v>
      </c>
      <c r="H81" s="161">
        <v>3075.7</v>
      </c>
      <c r="I81" s="161">
        <v>3184.86</v>
      </c>
      <c r="J81" s="161">
        <v>3368.11</v>
      </c>
      <c r="K81" s="161">
        <v>3361.5</v>
      </c>
      <c r="L81" s="161">
        <v>3332.32</v>
      </c>
      <c r="M81" s="161">
        <v>3360.92</v>
      </c>
      <c r="N81" s="161">
        <v>3331.96</v>
      </c>
      <c r="O81" s="161">
        <v>3355.78</v>
      </c>
      <c r="P81" s="161">
        <v>3355.45</v>
      </c>
      <c r="Q81" s="161">
        <v>3331.95</v>
      </c>
      <c r="R81" s="161">
        <v>3334.87</v>
      </c>
      <c r="S81" s="161">
        <v>3392.45</v>
      </c>
      <c r="T81" s="161">
        <v>3364.77</v>
      </c>
      <c r="U81" s="161">
        <v>3334.1</v>
      </c>
      <c r="V81" s="161">
        <v>3160.85</v>
      </c>
      <c r="W81" s="161">
        <v>3099.78</v>
      </c>
      <c r="X81" s="161">
        <v>3074.69</v>
      </c>
      <c r="Y81" s="161">
        <v>3045.44</v>
      </c>
    </row>
    <row r="82" spans="1:25" ht="15.75">
      <c r="A82" s="39">
        <v>7</v>
      </c>
      <c r="B82" s="161">
        <v>3030.94</v>
      </c>
      <c r="C82" s="161">
        <v>3029.17</v>
      </c>
      <c r="D82" s="161">
        <v>3020.51</v>
      </c>
      <c r="E82" s="161">
        <v>3025.96</v>
      </c>
      <c r="F82" s="161">
        <v>3035.28</v>
      </c>
      <c r="G82" s="161">
        <v>3066.67</v>
      </c>
      <c r="H82" s="161">
        <v>3073.25</v>
      </c>
      <c r="I82" s="161">
        <v>3166.91</v>
      </c>
      <c r="J82" s="161">
        <v>3319.61</v>
      </c>
      <c r="K82" s="161">
        <v>3326.76</v>
      </c>
      <c r="L82" s="161">
        <v>3323.7</v>
      </c>
      <c r="M82" s="161">
        <v>3324.87</v>
      </c>
      <c r="N82" s="161">
        <v>3323.56</v>
      </c>
      <c r="O82" s="161">
        <v>3300.05</v>
      </c>
      <c r="P82" s="161">
        <v>3296.4</v>
      </c>
      <c r="Q82" s="161">
        <v>3289.34</v>
      </c>
      <c r="R82" s="161">
        <v>3288.41</v>
      </c>
      <c r="S82" s="161">
        <v>3308.82</v>
      </c>
      <c r="T82" s="161">
        <v>3306.71</v>
      </c>
      <c r="U82" s="161">
        <v>3234.21</v>
      </c>
      <c r="V82" s="161">
        <v>3103</v>
      </c>
      <c r="W82" s="161">
        <v>3108.62</v>
      </c>
      <c r="X82" s="161">
        <v>3052.63</v>
      </c>
      <c r="Y82" s="161">
        <v>3035.78</v>
      </c>
    </row>
    <row r="83" spans="1:25" ht="15.75">
      <c r="A83" s="39">
        <v>8</v>
      </c>
      <c r="B83" s="161">
        <v>3030.29</v>
      </c>
      <c r="C83" s="161">
        <v>3006.99</v>
      </c>
      <c r="D83" s="161">
        <v>3000.48</v>
      </c>
      <c r="E83" s="161">
        <v>2952.84</v>
      </c>
      <c r="F83" s="161">
        <v>3013.95</v>
      </c>
      <c r="G83" s="161">
        <v>3045.13</v>
      </c>
      <c r="H83" s="161">
        <v>3070.18</v>
      </c>
      <c r="I83" s="161">
        <v>3138.82</v>
      </c>
      <c r="J83" s="161">
        <v>3247.9</v>
      </c>
      <c r="K83" s="161">
        <v>3313.32</v>
      </c>
      <c r="L83" s="161">
        <v>3256.69</v>
      </c>
      <c r="M83" s="161">
        <v>3256.3</v>
      </c>
      <c r="N83" s="161">
        <v>3212.45</v>
      </c>
      <c r="O83" s="161">
        <v>3210.41</v>
      </c>
      <c r="P83" s="161">
        <v>3205.75</v>
      </c>
      <c r="Q83" s="161">
        <v>3186.2</v>
      </c>
      <c r="R83" s="161">
        <v>3199.24</v>
      </c>
      <c r="S83" s="161">
        <v>3223.29</v>
      </c>
      <c r="T83" s="161">
        <v>3245.76</v>
      </c>
      <c r="U83" s="161">
        <v>3170.32</v>
      </c>
      <c r="V83" s="161">
        <v>3096.48</v>
      </c>
      <c r="W83" s="161">
        <v>3085.4</v>
      </c>
      <c r="X83" s="161">
        <v>3063.46</v>
      </c>
      <c r="Y83" s="161">
        <v>3033.98</v>
      </c>
    </row>
    <row r="84" spans="1:25" ht="15.75">
      <c r="A84" s="39">
        <v>9</v>
      </c>
      <c r="B84" s="161">
        <v>3039.97</v>
      </c>
      <c r="C84" s="161">
        <v>3024.28</v>
      </c>
      <c r="D84" s="161">
        <v>3024.27</v>
      </c>
      <c r="E84" s="161">
        <v>3027.84</v>
      </c>
      <c r="F84" s="161">
        <v>3035.95</v>
      </c>
      <c r="G84" s="161">
        <v>3061.83</v>
      </c>
      <c r="H84" s="161">
        <v>3121.61</v>
      </c>
      <c r="I84" s="161">
        <v>3245.29</v>
      </c>
      <c r="J84" s="161">
        <v>3367.25</v>
      </c>
      <c r="K84" s="161">
        <v>3440.04</v>
      </c>
      <c r="L84" s="161">
        <v>3437.47</v>
      </c>
      <c r="M84" s="161">
        <v>3429.71</v>
      </c>
      <c r="N84" s="161">
        <v>3383.08</v>
      </c>
      <c r="O84" s="161">
        <v>3390.43</v>
      </c>
      <c r="P84" s="161">
        <v>3376.73</v>
      </c>
      <c r="Q84" s="161">
        <v>3314.11</v>
      </c>
      <c r="R84" s="161">
        <v>3326.74</v>
      </c>
      <c r="S84" s="161">
        <v>3348.49</v>
      </c>
      <c r="T84" s="161">
        <v>3401.95</v>
      </c>
      <c r="U84" s="161">
        <v>3343.39</v>
      </c>
      <c r="V84" s="161">
        <v>3320.06</v>
      </c>
      <c r="W84" s="161">
        <v>3298.62</v>
      </c>
      <c r="X84" s="161">
        <v>3168.2</v>
      </c>
      <c r="Y84" s="161">
        <v>3099.51</v>
      </c>
    </row>
    <row r="85" spans="1:25" ht="15.75">
      <c r="A85" s="39">
        <v>10</v>
      </c>
      <c r="B85" s="161">
        <v>3057.39</v>
      </c>
      <c r="C85" s="161">
        <v>3049.65</v>
      </c>
      <c r="D85" s="161">
        <v>3037.22</v>
      </c>
      <c r="E85" s="161">
        <v>3012.71</v>
      </c>
      <c r="F85" s="161">
        <v>3017.07</v>
      </c>
      <c r="G85" s="161">
        <v>3048.49</v>
      </c>
      <c r="H85" s="161">
        <v>3052.45</v>
      </c>
      <c r="I85" s="161">
        <v>3082.55</v>
      </c>
      <c r="J85" s="161">
        <v>3095.53</v>
      </c>
      <c r="K85" s="161">
        <v>3306.27</v>
      </c>
      <c r="L85" s="161">
        <v>3307.25</v>
      </c>
      <c r="M85" s="161">
        <v>3301.47</v>
      </c>
      <c r="N85" s="161">
        <v>3295.79</v>
      </c>
      <c r="O85" s="161">
        <v>3294.85</v>
      </c>
      <c r="P85" s="161">
        <v>3289.09</v>
      </c>
      <c r="Q85" s="161">
        <v>3284.99</v>
      </c>
      <c r="R85" s="161">
        <v>3265.19</v>
      </c>
      <c r="S85" s="161">
        <v>3218.61</v>
      </c>
      <c r="T85" s="161">
        <v>3220.78</v>
      </c>
      <c r="U85" s="161">
        <v>3244.84</v>
      </c>
      <c r="V85" s="161">
        <v>3270.54</v>
      </c>
      <c r="W85" s="161">
        <v>3238.05</v>
      </c>
      <c r="X85" s="161">
        <v>3136.58</v>
      </c>
      <c r="Y85" s="161">
        <v>3077.24</v>
      </c>
    </row>
    <row r="86" spans="1:25" ht="15.75">
      <c r="A86" s="39">
        <v>11</v>
      </c>
      <c r="B86" s="161">
        <v>3092.14</v>
      </c>
      <c r="C86" s="161">
        <v>3068.87</v>
      </c>
      <c r="D86" s="161">
        <v>3037.91</v>
      </c>
      <c r="E86" s="161">
        <v>3041.86</v>
      </c>
      <c r="F86" s="161">
        <v>3045.59</v>
      </c>
      <c r="G86" s="161">
        <v>3075.85</v>
      </c>
      <c r="H86" s="161">
        <v>3081.82</v>
      </c>
      <c r="I86" s="161">
        <v>3091.32</v>
      </c>
      <c r="J86" s="161">
        <v>3154.29</v>
      </c>
      <c r="K86" s="161">
        <v>3405.17</v>
      </c>
      <c r="L86" s="161">
        <v>3427.86</v>
      </c>
      <c r="M86" s="161">
        <v>3353.62</v>
      </c>
      <c r="N86" s="161">
        <v>3327.63</v>
      </c>
      <c r="O86" s="161">
        <v>3309.84</v>
      </c>
      <c r="P86" s="161">
        <v>3299.28</v>
      </c>
      <c r="Q86" s="161">
        <v>3299.83</v>
      </c>
      <c r="R86" s="161">
        <v>3294.78</v>
      </c>
      <c r="S86" s="161">
        <v>3239.93</v>
      </c>
      <c r="T86" s="161">
        <v>3276.67</v>
      </c>
      <c r="U86" s="161">
        <v>3271.09</v>
      </c>
      <c r="V86" s="161">
        <v>3266.02</v>
      </c>
      <c r="W86" s="161">
        <v>3222.35</v>
      </c>
      <c r="X86" s="161">
        <v>3157.47</v>
      </c>
      <c r="Y86" s="161">
        <v>3070.99</v>
      </c>
    </row>
    <row r="87" spans="1:25" ht="15.75">
      <c r="A87" s="39">
        <v>12</v>
      </c>
      <c r="B87" s="161">
        <v>3055.33</v>
      </c>
      <c r="C87" s="161">
        <v>2991.51</v>
      </c>
      <c r="D87" s="161">
        <v>2975.7</v>
      </c>
      <c r="E87" s="161">
        <v>2969.2</v>
      </c>
      <c r="F87" s="161">
        <v>2968.44</v>
      </c>
      <c r="G87" s="161">
        <v>2987.6</v>
      </c>
      <c r="H87" s="161">
        <v>3002.51</v>
      </c>
      <c r="I87" s="161">
        <v>2968.68</v>
      </c>
      <c r="J87" s="161">
        <v>3075.79</v>
      </c>
      <c r="K87" s="161">
        <v>3088.87</v>
      </c>
      <c r="L87" s="161">
        <v>3109.7</v>
      </c>
      <c r="M87" s="161">
        <v>3205.4</v>
      </c>
      <c r="N87" s="161">
        <v>3095.12</v>
      </c>
      <c r="O87" s="161">
        <v>3091.55</v>
      </c>
      <c r="P87" s="161">
        <v>3092.3</v>
      </c>
      <c r="Q87" s="161">
        <v>3090.89</v>
      </c>
      <c r="R87" s="161">
        <v>3091.57</v>
      </c>
      <c r="S87" s="161">
        <v>3085.94</v>
      </c>
      <c r="T87" s="161">
        <v>3093.94</v>
      </c>
      <c r="U87" s="161">
        <v>3105.49</v>
      </c>
      <c r="V87" s="161">
        <v>3111.51</v>
      </c>
      <c r="W87" s="161">
        <v>3119.8</v>
      </c>
      <c r="X87" s="161">
        <v>3075.69</v>
      </c>
      <c r="Y87" s="161">
        <v>3056.43</v>
      </c>
    </row>
    <row r="88" spans="1:25" ht="15.75">
      <c r="A88" s="39">
        <v>13</v>
      </c>
      <c r="B88" s="161">
        <v>2995.44</v>
      </c>
      <c r="C88" s="161">
        <v>2977.55</v>
      </c>
      <c r="D88" s="161">
        <v>2977.9</v>
      </c>
      <c r="E88" s="161">
        <v>2969.76</v>
      </c>
      <c r="F88" s="161">
        <v>2975.9</v>
      </c>
      <c r="G88" s="161">
        <v>3047.34</v>
      </c>
      <c r="H88" s="161">
        <v>3054.73</v>
      </c>
      <c r="I88" s="161">
        <v>3088.95</v>
      </c>
      <c r="J88" s="161">
        <v>3234.21</v>
      </c>
      <c r="K88" s="161">
        <v>3258.23</v>
      </c>
      <c r="L88" s="161">
        <v>3240.47</v>
      </c>
      <c r="M88" s="161">
        <v>3272.92</v>
      </c>
      <c r="N88" s="161">
        <v>3204.32</v>
      </c>
      <c r="O88" s="161">
        <v>3256.06</v>
      </c>
      <c r="P88" s="161">
        <v>3255.45</v>
      </c>
      <c r="Q88" s="161">
        <v>3231.18</v>
      </c>
      <c r="R88" s="161">
        <v>3215.31</v>
      </c>
      <c r="S88" s="161">
        <v>3185.21</v>
      </c>
      <c r="T88" s="161">
        <v>3173.64</v>
      </c>
      <c r="U88" s="161">
        <v>3151.29</v>
      </c>
      <c r="V88" s="161">
        <v>3082.49</v>
      </c>
      <c r="W88" s="161">
        <v>3073.52</v>
      </c>
      <c r="X88" s="161">
        <v>3054.91</v>
      </c>
      <c r="Y88" s="161">
        <v>3017.87</v>
      </c>
    </row>
    <row r="89" spans="1:25" ht="15.75">
      <c r="A89" s="39">
        <v>14</v>
      </c>
      <c r="B89" s="161">
        <v>2972.92</v>
      </c>
      <c r="C89" s="161">
        <v>2971.71</v>
      </c>
      <c r="D89" s="161">
        <v>2965.98</v>
      </c>
      <c r="E89" s="161">
        <v>2961.14</v>
      </c>
      <c r="F89" s="161">
        <v>2967.7</v>
      </c>
      <c r="G89" s="161">
        <v>3051.09</v>
      </c>
      <c r="H89" s="161">
        <v>3063.69</v>
      </c>
      <c r="I89" s="161">
        <v>3095.62</v>
      </c>
      <c r="J89" s="161">
        <v>3244.34</v>
      </c>
      <c r="K89" s="161">
        <v>3304.74</v>
      </c>
      <c r="L89" s="161">
        <v>3307.67</v>
      </c>
      <c r="M89" s="161">
        <v>3310.13</v>
      </c>
      <c r="N89" s="161">
        <v>3304.58</v>
      </c>
      <c r="O89" s="161">
        <v>3294.81</v>
      </c>
      <c r="P89" s="161">
        <v>3276.36</v>
      </c>
      <c r="Q89" s="161">
        <v>3242.63</v>
      </c>
      <c r="R89" s="161">
        <v>3265.81</v>
      </c>
      <c r="S89" s="161">
        <v>3269.51</v>
      </c>
      <c r="T89" s="161">
        <v>3246.18</v>
      </c>
      <c r="U89" s="161">
        <v>3228.9</v>
      </c>
      <c r="V89" s="161">
        <v>3122.54</v>
      </c>
      <c r="W89" s="161">
        <v>3092.82</v>
      </c>
      <c r="X89" s="161">
        <v>3055.21</v>
      </c>
      <c r="Y89" s="161">
        <v>3050.44</v>
      </c>
    </row>
    <row r="90" spans="1:25" ht="15.75">
      <c r="A90" s="39">
        <v>15</v>
      </c>
      <c r="B90" s="161">
        <v>2998.96</v>
      </c>
      <c r="C90" s="161">
        <v>2978.67</v>
      </c>
      <c r="D90" s="161">
        <v>2966</v>
      </c>
      <c r="E90" s="161">
        <v>2965.77</v>
      </c>
      <c r="F90" s="161">
        <v>2967.05</v>
      </c>
      <c r="G90" s="161">
        <v>3053.72</v>
      </c>
      <c r="H90" s="161">
        <v>3068.01</v>
      </c>
      <c r="I90" s="161">
        <v>3116.49</v>
      </c>
      <c r="J90" s="161">
        <v>3138.84</v>
      </c>
      <c r="K90" s="161">
        <v>3186.46</v>
      </c>
      <c r="L90" s="161">
        <v>3235.92</v>
      </c>
      <c r="M90" s="161">
        <v>3244.3</v>
      </c>
      <c r="N90" s="161">
        <v>3242.79</v>
      </c>
      <c r="O90" s="161">
        <v>3241.63</v>
      </c>
      <c r="P90" s="161">
        <v>3238.98</v>
      </c>
      <c r="Q90" s="161">
        <v>3202.21</v>
      </c>
      <c r="R90" s="161">
        <v>3280.86</v>
      </c>
      <c r="S90" s="161">
        <v>3310.45</v>
      </c>
      <c r="T90" s="161">
        <v>3331.89</v>
      </c>
      <c r="U90" s="161">
        <v>3285.68</v>
      </c>
      <c r="V90" s="161">
        <v>3210.65</v>
      </c>
      <c r="W90" s="161">
        <v>3120.42</v>
      </c>
      <c r="X90" s="161">
        <v>3094.73</v>
      </c>
      <c r="Y90" s="161">
        <v>3065.44</v>
      </c>
    </row>
    <row r="91" spans="1:25" ht="15.75">
      <c r="A91" s="39">
        <v>16</v>
      </c>
      <c r="B91" s="161">
        <v>3077.74</v>
      </c>
      <c r="C91" s="161">
        <v>3039.71</v>
      </c>
      <c r="D91" s="161">
        <v>3023.75</v>
      </c>
      <c r="E91" s="161">
        <v>3028.16</v>
      </c>
      <c r="F91" s="161">
        <v>3040.62</v>
      </c>
      <c r="G91" s="161">
        <v>3071.65</v>
      </c>
      <c r="H91" s="161">
        <v>3077.55</v>
      </c>
      <c r="I91" s="161">
        <v>3125.54</v>
      </c>
      <c r="J91" s="161">
        <v>3250.61</v>
      </c>
      <c r="K91" s="161">
        <v>3287.64</v>
      </c>
      <c r="L91" s="161">
        <v>3278.32</v>
      </c>
      <c r="M91" s="161">
        <v>3232.78</v>
      </c>
      <c r="N91" s="161">
        <v>3222.38</v>
      </c>
      <c r="O91" s="161">
        <v>3194.63</v>
      </c>
      <c r="P91" s="161">
        <v>3182.58</v>
      </c>
      <c r="Q91" s="161">
        <v>3183.63</v>
      </c>
      <c r="R91" s="161">
        <v>3184.17</v>
      </c>
      <c r="S91" s="161">
        <v>3189</v>
      </c>
      <c r="T91" s="161">
        <v>3199.18</v>
      </c>
      <c r="U91" s="161">
        <v>3206.09</v>
      </c>
      <c r="V91" s="161">
        <v>3141.38</v>
      </c>
      <c r="W91" s="161">
        <v>3113.18</v>
      </c>
      <c r="X91" s="161">
        <v>3099.44</v>
      </c>
      <c r="Y91" s="161">
        <v>3064.12</v>
      </c>
    </row>
    <row r="92" spans="1:25" ht="15.75">
      <c r="A92" s="39">
        <v>17</v>
      </c>
      <c r="B92" s="161">
        <v>3044.92</v>
      </c>
      <c r="C92" s="161">
        <v>3038.15</v>
      </c>
      <c r="D92" s="161">
        <v>3009.2</v>
      </c>
      <c r="E92" s="161">
        <v>2991.42</v>
      </c>
      <c r="F92" s="161">
        <v>2998.3</v>
      </c>
      <c r="G92" s="161">
        <v>3051.78</v>
      </c>
      <c r="H92" s="161">
        <v>3075.28</v>
      </c>
      <c r="I92" s="161">
        <v>3086.43</v>
      </c>
      <c r="J92" s="161">
        <v>3120.69</v>
      </c>
      <c r="K92" s="161">
        <v>3220.59</v>
      </c>
      <c r="L92" s="161">
        <v>3196.7</v>
      </c>
      <c r="M92" s="161">
        <v>3250.84</v>
      </c>
      <c r="N92" s="161">
        <v>3156.77</v>
      </c>
      <c r="O92" s="161">
        <v>3150.78</v>
      </c>
      <c r="P92" s="161">
        <v>3115.41</v>
      </c>
      <c r="Q92" s="161">
        <v>3111.38</v>
      </c>
      <c r="R92" s="161">
        <v>3125.15</v>
      </c>
      <c r="S92" s="161">
        <v>3179.6</v>
      </c>
      <c r="T92" s="161">
        <v>3190.98</v>
      </c>
      <c r="U92" s="161">
        <v>3192.79</v>
      </c>
      <c r="V92" s="161">
        <v>3188.19</v>
      </c>
      <c r="W92" s="161">
        <v>3114.56</v>
      </c>
      <c r="X92" s="161">
        <v>3081.55</v>
      </c>
      <c r="Y92" s="161">
        <v>3057.31</v>
      </c>
    </row>
    <row r="93" spans="1:25" ht="15.75">
      <c r="A93" s="39">
        <v>18</v>
      </c>
      <c r="B93" s="161">
        <v>3048.6</v>
      </c>
      <c r="C93" s="161">
        <v>3014.08</v>
      </c>
      <c r="D93" s="161">
        <v>2980.95</v>
      </c>
      <c r="E93" s="161">
        <v>2981.45</v>
      </c>
      <c r="F93" s="161">
        <v>3000.64</v>
      </c>
      <c r="G93" s="161">
        <v>3063.67</v>
      </c>
      <c r="H93" s="161">
        <v>3089.8</v>
      </c>
      <c r="I93" s="161">
        <v>3127</v>
      </c>
      <c r="J93" s="161">
        <v>3300.19</v>
      </c>
      <c r="K93" s="161">
        <v>3295.41</v>
      </c>
      <c r="L93" s="161">
        <v>3289.96</v>
      </c>
      <c r="M93" s="161">
        <v>3307.83</v>
      </c>
      <c r="N93" s="161">
        <v>3294</v>
      </c>
      <c r="O93" s="161">
        <v>3292.34</v>
      </c>
      <c r="P93" s="161">
        <v>3286.76</v>
      </c>
      <c r="Q93" s="161">
        <v>3260.94</v>
      </c>
      <c r="R93" s="161">
        <v>3299.74</v>
      </c>
      <c r="S93" s="161">
        <v>3265.61</v>
      </c>
      <c r="T93" s="161">
        <v>3235.6</v>
      </c>
      <c r="U93" s="161">
        <v>3150.17</v>
      </c>
      <c r="V93" s="161">
        <v>3122.83</v>
      </c>
      <c r="W93" s="161">
        <v>3098.21</v>
      </c>
      <c r="X93" s="161">
        <v>3053.33</v>
      </c>
      <c r="Y93" s="161">
        <v>3048.61</v>
      </c>
    </row>
    <row r="94" spans="1:25" ht="15.75">
      <c r="A94" s="39">
        <v>19</v>
      </c>
      <c r="B94" s="161">
        <v>2980.54</v>
      </c>
      <c r="C94" s="161">
        <v>2962.96</v>
      </c>
      <c r="D94" s="161">
        <v>2964.87</v>
      </c>
      <c r="E94" s="161">
        <v>2962.93</v>
      </c>
      <c r="F94" s="161">
        <v>2965.49</v>
      </c>
      <c r="G94" s="161">
        <v>3028.38</v>
      </c>
      <c r="H94" s="161">
        <v>3078.01</v>
      </c>
      <c r="I94" s="161">
        <v>3126.27</v>
      </c>
      <c r="J94" s="161">
        <v>3237.33</v>
      </c>
      <c r="K94" s="161">
        <v>3253.46</v>
      </c>
      <c r="L94" s="161">
        <v>3233.95</v>
      </c>
      <c r="M94" s="161">
        <v>3239.05</v>
      </c>
      <c r="N94" s="161">
        <v>3114.17</v>
      </c>
      <c r="O94" s="161">
        <v>3098.03</v>
      </c>
      <c r="P94" s="161">
        <v>3096.92</v>
      </c>
      <c r="Q94" s="161">
        <v>3096.99</v>
      </c>
      <c r="R94" s="161">
        <v>3152.54</v>
      </c>
      <c r="S94" s="161">
        <v>3207.29</v>
      </c>
      <c r="T94" s="161">
        <v>3211.61</v>
      </c>
      <c r="U94" s="161">
        <v>3170.54</v>
      </c>
      <c r="V94" s="161">
        <v>3110.37</v>
      </c>
      <c r="W94" s="161">
        <v>3089.85</v>
      </c>
      <c r="X94" s="161">
        <v>3047.59</v>
      </c>
      <c r="Y94" s="161">
        <v>3041.23</v>
      </c>
    </row>
    <row r="95" spans="1:25" ht="15.75">
      <c r="A95" s="39">
        <v>20</v>
      </c>
      <c r="B95" s="161">
        <v>2977.62</v>
      </c>
      <c r="C95" s="161">
        <v>2968.43</v>
      </c>
      <c r="D95" s="161">
        <v>2961.9</v>
      </c>
      <c r="E95" s="161">
        <v>2956.75</v>
      </c>
      <c r="F95" s="161">
        <v>2960.12</v>
      </c>
      <c r="G95" s="161">
        <v>2999.31</v>
      </c>
      <c r="H95" s="161">
        <v>3072.97</v>
      </c>
      <c r="I95" s="161">
        <v>3114.46</v>
      </c>
      <c r="J95" s="161">
        <v>3087.67</v>
      </c>
      <c r="K95" s="161">
        <v>3078.1</v>
      </c>
      <c r="L95" s="161">
        <v>3068.15</v>
      </c>
      <c r="M95" s="161">
        <v>3067.82</v>
      </c>
      <c r="N95" s="161">
        <v>3039.27</v>
      </c>
      <c r="O95" s="161">
        <v>3013.98</v>
      </c>
      <c r="P95" s="161">
        <v>2989.47</v>
      </c>
      <c r="Q95" s="161">
        <v>2971.37</v>
      </c>
      <c r="R95" s="161">
        <v>3009.68</v>
      </c>
      <c r="S95" s="161">
        <v>3051.59</v>
      </c>
      <c r="T95" s="161">
        <v>3070.62</v>
      </c>
      <c r="U95" s="161">
        <v>3065.68</v>
      </c>
      <c r="V95" s="161">
        <v>3072.46</v>
      </c>
      <c r="W95" s="161">
        <v>3060.94</v>
      </c>
      <c r="X95" s="161">
        <v>3029.54</v>
      </c>
      <c r="Y95" s="161">
        <v>2990.12</v>
      </c>
    </row>
    <row r="96" spans="1:25" ht="15.75">
      <c r="A96" s="39">
        <v>21</v>
      </c>
      <c r="B96" s="161">
        <v>2986.69</v>
      </c>
      <c r="C96" s="161">
        <v>2964.62</v>
      </c>
      <c r="D96" s="161">
        <v>2958.61</v>
      </c>
      <c r="E96" s="161">
        <v>2952.68</v>
      </c>
      <c r="F96" s="161">
        <v>2960.99</v>
      </c>
      <c r="G96" s="161">
        <v>3022.53</v>
      </c>
      <c r="H96" s="161">
        <v>3067.85</v>
      </c>
      <c r="I96" s="161">
        <v>3106.33</v>
      </c>
      <c r="J96" s="161">
        <v>3086.09</v>
      </c>
      <c r="K96" s="161">
        <v>3085.4</v>
      </c>
      <c r="L96" s="161">
        <v>3111.12</v>
      </c>
      <c r="M96" s="161">
        <v>3126.34</v>
      </c>
      <c r="N96" s="161">
        <v>3119.91</v>
      </c>
      <c r="O96" s="161">
        <v>3112.79</v>
      </c>
      <c r="P96" s="161">
        <v>3090.15</v>
      </c>
      <c r="Q96" s="161">
        <v>3076.86</v>
      </c>
      <c r="R96" s="161">
        <v>3302.63</v>
      </c>
      <c r="S96" s="161">
        <v>3301.11</v>
      </c>
      <c r="T96" s="161">
        <v>3244.77</v>
      </c>
      <c r="U96" s="161">
        <v>3221.06</v>
      </c>
      <c r="V96" s="161">
        <v>3078.6</v>
      </c>
      <c r="W96" s="161">
        <v>3067.45</v>
      </c>
      <c r="X96" s="161">
        <v>3055.33</v>
      </c>
      <c r="Y96" s="161">
        <v>3016.16</v>
      </c>
    </row>
    <row r="97" spans="1:25" ht="15.75">
      <c r="A97" s="39">
        <v>22</v>
      </c>
      <c r="B97" s="161">
        <v>3020.16</v>
      </c>
      <c r="C97" s="161">
        <v>2998.65</v>
      </c>
      <c r="D97" s="161">
        <v>2979.72</v>
      </c>
      <c r="E97" s="161">
        <v>2961.59</v>
      </c>
      <c r="F97" s="161">
        <v>2969.44</v>
      </c>
      <c r="G97" s="161">
        <v>3037</v>
      </c>
      <c r="H97" s="161">
        <v>3083.63</v>
      </c>
      <c r="I97" s="161">
        <v>3128.67</v>
      </c>
      <c r="J97" s="161">
        <v>3296.16</v>
      </c>
      <c r="K97" s="161">
        <v>3306.66</v>
      </c>
      <c r="L97" s="161">
        <v>3321.9</v>
      </c>
      <c r="M97" s="161">
        <v>3318.15</v>
      </c>
      <c r="N97" s="161">
        <v>3296.78</v>
      </c>
      <c r="O97" s="161">
        <v>3296.9</v>
      </c>
      <c r="P97" s="161">
        <v>3293.74</v>
      </c>
      <c r="Q97" s="161">
        <v>3231.41</v>
      </c>
      <c r="R97" s="161">
        <v>3269.09</v>
      </c>
      <c r="S97" s="161">
        <v>3237.08</v>
      </c>
      <c r="T97" s="161">
        <v>3220.51</v>
      </c>
      <c r="U97" s="161">
        <v>3180.88</v>
      </c>
      <c r="V97" s="161">
        <v>3116.39</v>
      </c>
      <c r="W97" s="161">
        <v>3068.51</v>
      </c>
      <c r="X97" s="161">
        <v>3057.99</v>
      </c>
      <c r="Y97" s="161">
        <v>3037.27</v>
      </c>
    </row>
    <row r="98" spans="1:25" ht="15.75">
      <c r="A98" s="39">
        <v>23</v>
      </c>
      <c r="B98" s="161">
        <v>3040.34</v>
      </c>
      <c r="C98" s="161">
        <v>3025.47</v>
      </c>
      <c r="D98" s="161">
        <v>3005.89</v>
      </c>
      <c r="E98" s="161">
        <v>3005.05</v>
      </c>
      <c r="F98" s="161">
        <v>3019.91</v>
      </c>
      <c r="G98" s="161">
        <v>3069.96</v>
      </c>
      <c r="H98" s="161">
        <v>3075.31</v>
      </c>
      <c r="I98" s="161">
        <v>3084.39</v>
      </c>
      <c r="J98" s="161">
        <v>3241.35</v>
      </c>
      <c r="K98" s="161">
        <v>3305.72</v>
      </c>
      <c r="L98" s="161">
        <v>3305.15</v>
      </c>
      <c r="M98" s="161">
        <v>3299.1</v>
      </c>
      <c r="N98" s="161">
        <v>3290.04</v>
      </c>
      <c r="O98" s="161">
        <v>3285.81</v>
      </c>
      <c r="P98" s="161">
        <v>3281.69</v>
      </c>
      <c r="Q98" s="161">
        <v>3232.09</v>
      </c>
      <c r="R98" s="161">
        <v>3235.51</v>
      </c>
      <c r="S98" s="161">
        <v>3234.11</v>
      </c>
      <c r="T98" s="161">
        <v>3229.48</v>
      </c>
      <c r="U98" s="161">
        <v>3193.85</v>
      </c>
      <c r="V98" s="161">
        <v>3179.19</v>
      </c>
      <c r="W98" s="161">
        <v>3047.95</v>
      </c>
      <c r="X98" s="161">
        <v>3059.86</v>
      </c>
      <c r="Y98" s="161">
        <v>3042.77</v>
      </c>
    </row>
    <row r="99" spans="1:25" ht="15.75">
      <c r="A99" s="39">
        <v>24</v>
      </c>
      <c r="B99" s="161">
        <v>3021.71</v>
      </c>
      <c r="C99" s="161">
        <v>2992.75</v>
      </c>
      <c r="D99" s="161">
        <v>2976.93</v>
      </c>
      <c r="E99" s="161">
        <v>2964.9</v>
      </c>
      <c r="F99" s="161">
        <v>2979.61</v>
      </c>
      <c r="G99" s="161">
        <v>3013.48</v>
      </c>
      <c r="H99" s="161">
        <v>3004.23</v>
      </c>
      <c r="I99" s="161">
        <v>3028.11</v>
      </c>
      <c r="J99" s="161">
        <v>3067.44</v>
      </c>
      <c r="K99" s="161">
        <v>3095.25</v>
      </c>
      <c r="L99" s="161">
        <v>3162.5</v>
      </c>
      <c r="M99" s="161">
        <v>3093.17</v>
      </c>
      <c r="N99" s="161">
        <v>3076.35</v>
      </c>
      <c r="O99" s="161">
        <v>3081.31</v>
      </c>
      <c r="P99" s="161">
        <v>3101.22</v>
      </c>
      <c r="Q99" s="161">
        <v>3113.29</v>
      </c>
      <c r="R99" s="161">
        <v>3200.24</v>
      </c>
      <c r="S99" s="161">
        <v>3239.84</v>
      </c>
      <c r="T99" s="161">
        <v>3238.07</v>
      </c>
      <c r="U99" s="161">
        <v>3198.86</v>
      </c>
      <c r="V99" s="161">
        <v>3198.81</v>
      </c>
      <c r="W99" s="161">
        <v>3099.87</v>
      </c>
      <c r="X99" s="161">
        <v>3122.28</v>
      </c>
      <c r="Y99" s="161">
        <v>3030.33</v>
      </c>
    </row>
    <row r="100" spans="1:25" ht="15.75">
      <c r="A100" s="39">
        <v>25</v>
      </c>
      <c r="B100" s="161">
        <v>3034.32</v>
      </c>
      <c r="C100" s="161">
        <v>3034.27</v>
      </c>
      <c r="D100" s="161">
        <v>3000.37</v>
      </c>
      <c r="E100" s="161">
        <v>3000.32</v>
      </c>
      <c r="F100" s="161">
        <v>3014.71</v>
      </c>
      <c r="G100" s="161">
        <v>3059.65</v>
      </c>
      <c r="H100" s="161">
        <v>3088.37</v>
      </c>
      <c r="I100" s="161">
        <v>3200.7</v>
      </c>
      <c r="J100" s="161">
        <v>3364.8</v>
      </c>
      <c r="K100" s="161">
        <v>3399.82</v>
      </c>
      <c r="L100" s="161">
        <v>3419.1</v>
      </c>
      <c r="M100" s="161">
        <v>3427.99</v>
      </c>
      <c r="N100" s="161">
        <v>3412.92</v>
      </c>
      <c r="O100" s="161">
        <v>3418.04</v>
      </c>
      <c r="P100" s="161">
        <v>3410.51</v>
      </c>
      <c r="Q100" s="161">
        <v>3374.77</v>
      </c>
      <c r="R100" s="161">
        <v>3377.27</v>
      </c>
      <c r="S100" s="161">
        <v>3356.96</v>
      </c>
      <c r="T100" s="161">
        <v>3338.95</v>
      </c>
      <c r="U100" s="161">
        <v>3230.36</v>
      </c>
      <c r="V100" s="161">
        <v>3179.16</v>
      </c>
      <c r="W100" s="161">
        <v>3100.12</v>
      </c>
      <c r="X100" s="161">
        <v>3080.95</v>
      </c>
      <c r="Y100" s="161">
        <v>3032.71</v>
      </c>
    </row>
    <row r="101" spans="1:25" ht="15.75">
      <c r="A101" s="39">
        <v>26</v>
      </c>
      <c r="B101" s="161">
        <v>2975.17</v>
      </c>
      <c r="C101" s="161">
        <v>2964.52</v>
      </c>
      <c r="D101" s="161">
        <v>2961.05</v>
      </c>
      <c r="E101" s="161">
        <v>2952.55</v>
      </c>
      <c r="F101" s="161">
        <v>2958.36</v>
      </c>
      <c r="G101" s="161">
        <v>3056</v>
      </c>
      <c r="H101" s="161">
        <v>3063.63</v>
      </c>
      <c r="I101" s="161">
        <v>3109.44</v>
      </c>
      <c r="J101" s="161">
        <v>3238.14</v>
      </c>
      <c r="K101" s="161">
        <v>3254.17</v>
      </c>
      <c r="L101" s="161">
        <v>3227.19</v>
      </c>
      <c r="M101" s="161">
        <v>3227.35</v>
      </c>
      <c r="N101" s="161">
        <v>3159.77</v>
      </c>
      <c r="O101" s="161">
        <v>3135.15</v>
      </c>
      <c r="P101" s="161">
        <v>3108.55</v>
      </c>
      <c r="Q101" s="161">
        <v>3098.35</v>
      </c>
      <c r="R101" s="161">
        <v>3099.77</v>
      </c>
      <c r="S101" s="161">
        <v>3091.41</v>
      </c>
      <c r="T101" s="161">
        <v>3208.68</v>
      </c>
      <c r="U101" s="161">
        <v>3134.21</v>
      </c>
      <c r="V101" s="161">
        <v>3128.4</v>
      </c>
      <c r="W101" s="161">
        <v>3106.52</v>
      </c>
      <c r="X101" s="161">
        <v>3060.77</v>
      </c>
      <c r="Y101" s="161">
        <v>3015.5</v>
      </c>
    </row>
    <row r="102" spans="1:25" ht="15.75">
      <c r="A102" s="39">
        <v>27</v>
      </c>
      <c r="B102" s="161">
        <v>2998.09</v>
      </c>
      <c r="C102" s="161">
        <v>2961.52</v>
      </c>
      <c r="D102" s="161">
        <v>2959.88</v>
      </c>
      <c r="E102" s="161">
        <v>2960.56</v>
      </c>
      <c r="F102" s="161">
        <v>2968.37</v>
      </c>
      <c r="G102" s="161">
        <v>3001.77</v>
      </c>
      <c r="H102" s="161">
        <v>3040.5</v>
      </c>
      <c r="I102" s="161">
        <v>3080.88</v>
      </c>
      <c r="J102" s="161">
        <v>3131.46</v>
      </c>
      <c r="K102" s="161">
        <v>3092.44</v>
      </c>
      <c r="L102" s="161">
        <v>3090.33</v>
      </c>
      <c r="M102" s="161">
        <v>3093.04</v>
      </c>
      <c r="N102" s="161">
        <v>3099.17</v>
      </c>
      <c r="O102" s="161">
        <v>3109.46</v>
      </c>
      <c r="P102" s="161">
        <v>3085.57</v>
      </c>
      <c r="Q102" s="161">
        <v>3177.56</v>
      </c>
      <c r="R102" s="161">
        <v>3243.68</v>
      </c>
      <c r="S102" s="161">
        <v>3214.51</v>
      </c>
      <c r="T102" s="161">
        <v>3300.66</v>
      </c>
      <c r="U102" s="161">
        <v>3212.91</v>
      </c>
      <c r="V102" s="161">
        <v>3149.68</v>
      </c>
      <c r="W102" s="161">
        <v>3095.37</v>
      </c>
      <c r="X102" s="161">
        <v>3082.19</v>
      </c>
      <c r="Y102" s="161">
        <v>3030.55</v>
      </c>
    </row>
    <row r="103" spans="1:25" ht="15.75">
      <c r="A103" s="39">
        <v>28</v>
      </c>
      <c r="B103" s="161">
        <v>3029.49</v>
      </c>
      <c r="C103" s="161">
        <v>3013.53</v>
      </c>
      <c r="D103" s="161">
        <v>3011.29</v>
      </c>
      <c r="E103" s="161">
        <v>2987.92</v>
      </c>
      <c r="F103" s="161">
        <v>3039.25</v>
      </c>
      <c r="G103" s="161">
        <v>3056.15</v>
      </c>
      <c r="H103" s="161">
        <v>3072.72</v>
      </c>
      <c r="I103" s="161">
        <v>3121.99</v>
      </c>
      <c r="J103" s="161">
        <v>3335.64</v>
      </c>
      <c r="K103" s="161">
        <v>3360.43</v>
      </c>
      <c r="L103" s="161">
        <v>3398.06</v>
      </c>
      <c r="M103" s="161">
        <v>3405.1</v>
      </c>
      <c r="N103" s="161">
        <v>3385.77</v>
      </c>
      <c r="O103" s="161">
        <v>3264.13</v>
      </c>
      <c r="P103" s="161">
        <v>3260.76</v>
      </c>
      <c r="Q103" s="161">
        <v>3218.54</v>
      </c>
      <c r="R103" s="161">
        <v>3292.79</v>
      </c>
      <c r="S103" s="161">
        <v>3290.36</v>
      </c>
      <c r="T103" s="161">
        <v>3285.32</v>
      </c>
      <c r="U103" s="161">
        <v>3219.01</v>
      </c>
      <c r="V103" s="161">
        <v>3164.76</v>
      </c>
      <c r="W103" s="161">
        <v>3113.01</v>
      </c>
      <c r="X103" s="161">
        <v>3095.61</v>
      </c>
      <c r="Y103" s="161">
        <v>3066.67</v>
      </c>
    </row>
    <row r="104" spans="1:25" ht="15.75">
      <c r="A104" s="39">
        <v>29</v>
      </c>
      <c r="B104" s="161">
        <v>3066.97</v>
      </c>
      <c r="C104" s="161">
        <v>3061.93</v>
      </c>
      <c r="D104" s="161">
        <v>3059.34</v>
      </c>
      <c r="E104" s="161">
        <v>3054.73</v>
      </c>
      <c r="F104" s="161">
        <v>3056.6</v>
      </c>
      <c r="G104" s="161">
        <v>3083.37</v>
      </c>
      <c r="H104" s="161">
        <v>3085.06</v>
      </c>
      <c r="I104" s="161">
        <v>3148.78</v>
      </c>
      <c r="J104" s="161">
        <v>3377.9</v>
      </c>
      <c r="K104" s="161">
        <v>3439.69</v>
      </c>
      <c r="L104" s="161">
        <v>3444.26</v>
      </c>
      <c r="M104" s="161">
        <v>3403.44</v>
      </c>
      <c r="N104" s="161">
        <v>3347.76</v>
      </c>
      <c r="O104" s="161">
        <v>3304.04</v>
      </c>
      <c r="P104" s="161">
        <v>3281.29</v>
      </c>
      <c r="Q104" s="161">
        <v>3264.25</v>
      </c>
      <c r="R104" s="161">
        <v>3200.07</v>
      </c>
      <c r="S104" s="161">
        <v>3198.55</v>
      </c>
      <c r="T104" s="161">
        <v>3376.31</v>
      </c>
      <c r="U104" s="161">
        <v>3332.78</v>
      </c>
      <c r="V104" s="161">
        <v>3313.6</v>
      </c>
      <c r="W104" s="161">
        <v>3284.01</v>
      </c>
      <c r="X104" s="161">
        <v>3133.61</v>
      </c>
      <c r="Y104" s="161">
        <v>3107.12</v>
      </c>
    </row>
    <row r="105" spans="1:25" ht="15.75">
      <c r="A105" s="39">
        <v>30</v>
      </c>
      <c r="B105" s="161">
        <v>3106.91</v>
      </c>
      <c r="C105" s="161">
        <v>3090.32</v>
      </c>
      <c r="D105" s="161">
        <v>3081.25</v>
      </c>
      <c r="E105" s="161">
        <v>3086.37</v>
      </c>
      <c r="F105" s="161">
        <v>3094.48</v>
      </c>
      <c r="G105" s="161">
        <v>3097.8</v>
      </c>
      <c r="H105" s="161">
        <v>3111.8</v>
      </c>
      <c r="I105" s="161">
        <v>3160.21</v>
      </c>
      <c r="J105" s="161">
        <v>3218.1</v>
      </c>
      <c r="K105" s="161">
        <v>3367.12</v>
      </c>
      <c r="L105" s="161">
        <v>3376.99</v>
      </c>
      <c r="M105" s="161">
        <v>3372.89</v>
      </c>
      <c r="N105" s="161">
        <v>3363.96</v>
      </c>
      <c r="O105" s="161">
        <v>3300.63</v>
      </c>
      <c r="P105" s="161">
        <v>3296.16</v>
      </c>
      <c r="Q105" s="161">
        <v>3222.18</v>
      </c>
      <c r="R105" s="161">
        <v>3211.95</v>
      </c>
      <c r="S105" s="161">
        <v>3210.52</v>
      </c>
      <c r="T105" s="161">
        <v>3219.58</v>
      </c>
      <c r="U105" s="161">
        <v>3211.22</v>
      </c>
      <c r="V105" s="161">
        <v>3208.72</v>
      </c>
      <c r="W105" s="161">
        <v>3145.24</v>
      </c>
      <c r="X105" s="161">
        <v>3107</v>
      </c>
      <c r="Y105" s="161">
        <v>3102.79</v>
      </c>
    </row>
    <row r="106" spans="1:25" ht="15.75" hidden="1" outlineLevel="1">
      <c r="A106" s="39">
        <v>31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</row>
    <row r="107" spans="1:25" ht="15.75" collapsed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ht="18.75">
      <c r="A108" s="158" t="s">
        <v>20</v>
      </c>
      <c r="B108" s="159" t="s">
        <v>98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</row>
    <row r="109" spans="1:25" ht="15.75">
      <c r="A109" s="158"/>
      <c r="B109" s="160" t="s">
        <v>21</v>
      </c>
      <c r="C109" s="160" t="s">
        <v>22</v>
      </c>
      <c r="D109" s="160" t="s">
        <v>23</v>
      </c>
      <c r="E109" s="160" t="s">
        <v>24</v>
      </c>
      <c r="F109" s="160" t="s">
        <v>25</v>
      </c>
      <c r="G109" s="160" t="s">
        <v>26</v>
      </c>
      <c r="H109" s="160" t="s">
        <v>27</v>
      </c>
      <c r="I109" s="160" t="s">
        <v>28</v>
      </c>
      <c r="J109" s="160" t="s">
        <v>29</v>
      </c>
      <c r="K109" s="160" t="s">
        <v>30</v>
      </c>
      <c r="L109" s="160" t="s">
        <v>31</v>
      </c>
      <c r="M109" s="160" t="s">
        <v>32</v>
      </c>
      <c r="N109" s="160" t="s">
        <v>33</v>
      </c>
      <c r="O109" s="160" t="s">
        <v>34</v>
      </c>
      <c r="P109" s="160" t="s">
        <v>35</v>
      </c>
      <c r="Q109" s="160" t="s">
        <v>36</v>
      </c>
      <c r="R109" s="160" t="s">
        <v>37</v>
      </c>
      <c r="S109" s="160" t="s">
        <v>38</v>
      </c>
      <c r="T109" s="160" t="s">
        <v>39</v>
      </c>
      <c r="U109" s="160" t="s">
        <v>40</v>
      </c>
      <c r="V109" s="160" t="s">
        <v>41</v>
      </c>
      <c r="W109" s="160" t="s">
        <v>42</v>
      </c>
      <c r="X109" s="160" t="s">
        <v>43</v>
      </c>
      <c r="Y109" s="160" t="s">
        <v>44</v>
      </c>
    </row>
    <row r="110" spans="1:25" ht="15.75">
      <c r="A110" s="39">
        <v>1</v>
      </c>
      <c r="B110" s="161">
        <v>3198.47</v>
      </c>
      <c r="C110" s="161">
        <v>3153.76</v>
      </c>
      <c r="D110" s="161">
        <v>3132.22</v>
      </c>
      <c r="E110" s="161">
        <v>3125.82</v>
      </c>
      <c r="F110" s="161">
        <v>3162.93</v>
      </c>
      <c r="G110" s="161">
        <v>3210.89</v>
      </c>
      <c r="H110" s="161">
        <v>3226.92</v>
      </c>
      <c r="I110" s="161">
        <v>3277.65</v>
      </c>
      <c r="J110" s="161">
        <v>3401.27</v>
      </c>
      <c r="K110" s="161">
        <v>3375.86</v>
      </c>
      <c r="L110" s="161">
        <v>3241.1</v>
      </c>
      <c r="M110" s="161">
        <v>3246.33</v>
      </c>
      <c r="N110" s="161">
        <v>3231.05</v>
      </c>
      <c r="O110" s="161">
        <v>3229.98</v>
      </c>
      <c r="P110" s="161">
        <v>3230.26</v>
      </c>
      <c r="Q110" s="161">
        <v>3224.04</v>
      </c>
      <c r="R110" s="161">
        <v>3231.16</v>
      </c>
      <c r="S110" s="161">
        <v>3245.19</v>
      </c>
      <c r="T110" s="161">
        <v>3252.88</v>
      </c>
      <c r="U110" s="161">
        <v>3231.39</v>
      </c>
      <c r="V110" s="161">
        <v>3230.58</v>
      </c>
      <c r="W110" s="161">
        <v>3216.08</v>
      </c>
      <c r="X110" s="161">
        <v>3208.98</v>
      </c>
      <c r="Y110" s="161">
        <v>3204.77</v>
      </c>
    </row>
    <row r="111" spans="1:25" ht="15.75">
      <c r="A111" s="39">
        <v>2</v>
      </c>
      <c r="B111" s="161">
        <v>3205.18</v>
      </c>
      <c r="C111" s="161">
        <v>3184.95</v>
      </c>
      <c r="D111" s="161">
        <v>3180.47</v>
      </c>
      <c r="E111" s="161">
        <v>3144.39</v>
      </c>
      <c r="F111" s="161">
        <v>3148.96</v>
      </c>
      <c r="G111" s="161">
        <v>3193.23</v>
      </c>
      <c r="H111" s="161">
        <v>3210.94</v>
      </c>
      <c r="I111" s="161">
        <v>3222.77</v>
      </c>
      <c r="J111" s="161">
        <v>3374.36</v>
      </c>
      <c r="K111" s="161">
        <v>3469.16</v>
      </c>
      <c r="L111" s="161">
        <v>3465.5</v>
      </c>
      <c r="M111" s="161">
        <v>3463.47</v>
      </c>
      <c r="N111" s="161">
        <v>3509.8</v>
      </c>
      <c r="O111" s="161">
        <v>3510.68</v>
      </c>
      <c r="P111" s="161">
        <v>3464.15</v>
      </c>
      <c r="Q111" s="161">
        <v>3458.74</v>
      </c>
      <c r="R111" s="161">
        <v>3461.76</v>
      </c>
      <c r="S111" s="161">
        <v>3464.44</v>
      </c>
      <c r="T111" s="161">
        <v>3467.56</v>
      </c>
      <c r="U111" s="161">
        <v>3472.02</v>
      </c>
      <c r="V111" s="161">
        <v>3476.76</v>
      </c>
      <c r="W111" s="161">
        <v>3430.92</v>
      </c>
      <c r="X111" s="161">
        <v>3256.3</v>
      </c>
      <c r="Y111" s="161">
        <v>3240.76</v>
      </c>
    </row>
    <row r="112" spans="1:25" ht="15.75">
      <c r="A112" s="39">
        <v>3</v>
      </c>
      <c r="B112" s="161">
        <v>3186.5</v>
      </c>
      <c r="C112" s="161">
        <v>3135.83</v>
      </c>
      <c r="D112" s="161">
        <v>3101.42</v>
      </c>
      <c r="E112" s="161">
        <v>3084.4</v>
      </c>
      <c r="F112" s="161">
        <v>3063.78</v>
      </c>
      <c r="G112" s="161">
        <v>3083.04</v>
      </c>
      <c r="H112" s="161">
        <v>3129.05</v>
      </c>
      <c r="I112" s="161">
        <v>3137.8</v>
      </c>
      <c r="J112" s="161">
        <v>3309.28</v>
      </c>
      <c r="K112" s="161">
        <v>3475.25</v>
      </c>
      <c r="L112" s="161">
        <v>3498.14</v>
      </c>
      <c r="M112" s="161">
        <v>3501.77</v>
      </c>
      <c r="N112" s="161">
        <v>3479.94</v>
      </c>
      <c r="O112" s="161">
        <v>3455.49</v>
      </c>
      <c r="P112" s="161">
        <v>3433.23</v>
      </c>
      <c r="Q112" s="161">
        <v>3425.63</v>
      </c>
      <c r="R112" s="161">
        <v>3427.19</v>
      </c>
      <c r="S112" s="161">
        <v>3421.48</v>
      </c>
      <c r="T112" s="161">
        <v>3466.46</v>
      </c>
      <c r="U112" s="161">
        <v>3466.42</v>
      </c>
      <c r="V112" s="161">
        <v>3453.6</v>
      </c>
      <c r="W112" s="161">
        <v>3219.14</v>
      </c>
      <c r="X112" s="161">
        <v>3210.97</v>
      </c>
      <c r="Y112" s="161">
        <v>3237.35</v>
      </c>
    </row>
    <row r="113" spans="1:25" ht="15.75">
      <c r="A113" s="39">
        <v>4</v>
      </c>
      <c r="B113" s="161">
        <v>3198.62</v>
      </c>
      <c r="C113" s="161">
        <v>3111.38</v>
      </c>
      <c r="D113" s="161">
        <v>3100.81</v>
      </c>
      <c r="E113" s="161">
        <v>3090.43</v>
      </c>
      <c r="F113" s="161">
        <v>3101.2</v>
      </c>
      <c r="G113" s="161">
        <v>3178.52</v>
      </c>
      <c r="H113" s="161">
        <v>3217.94</v>
      </c>
      <c r="I113" s="161">
        <v>3242.12</v>
      </c>
      <c r="J113" s="161">
        <v>3438.08</v>
      </c>
      <c r="K113" s="161">
        <v>3454.52</v>
      </c>
      <c r="L113" s="161">
        <v>3436.47</v>
      </c>
      <c r="M113" s="161">
        <v>3430.6</v>
      </c>
      <c r="N113" s="161">
        <v>3403.87</v>
      </c>
      <c r="O113" s="161">
        <v>3411.05</v>
      </c>
      <c r="P113" s="161">
        <v>3317.44</v>
      </c>
      <c r="Q113" s="161">
        <v>3239.06</v>
      </c>
      <c r="R113" s="161">
        <v>3325.62</v>
      </c>
      <c r="S113" s="161">
        <v>3406.85</v>
      </c>
      <c r="T113" s="161">
        <v>3380.33</v>
      </c>
      <c r="U113" s="161">
        <v>3358.58</v>
      </c>
      <c r="V113" s="161">
        <v>3226.72</v>
      </c>
      <c r="W113" s="161">
        <v>3225.09</v>
      </c>
      <c r="X113" s="161">
        <v>3204.67</v>
      </c>
      <c r="Y113" s="161">
        <v>3173.06</v>
      </c>
    </row>
    <row r="114" spans="1:25" ht="15.75">
      <c r="A114" s="39">
        <v>5</v>
      </c>
      <c r="B114" s="161">
        <v>3106.07</v>
      </c>
      <c r="C114" s="161">
        <v>3093.34</v>
      </c>
      <c r="D114" s="161">
        <v>2974.38</v>
      </c>
      <c r="E114" s="161">
        <v>2247.81</v>
      </c>
      <c r="F114" s="161">
        <v>3086.1</v>
      </c>
      <c r="G114" s="161">
        <v>3147.46</v>
      </c>
      <c r="H114" s="161">
        <v>3196.42</v>
      </c>
      <c r="I114" s="161">
        <v>3222.98</v>
      </c>
      <c r="J114" s="161">
        <v>3356.14</v>
      </c>
      <c r="K114" s="161">
        <v>3354.97</v>
      </c>
      <c r="L114" s="161">
        <v>3230.55</v>
      </c>
      <c r="M114" s="161">
        <v>3229.7</v>
      </c>
      <c r="N114" s="161">
        <v>3218.95</v>
      </c>
      <c r="O114" s="161">
        <v>2975.47</v>
      </c>
      <c r="P114" s="161">
        <v>2682.42</v>
      </c>
      <c r="Q114" s="161">
        <v>2681.56</v>
      </c>
      <c r="R114" s="161">
        <v>2995.03</v>
      </c>
      <c r="S114" s="161">
        <v>3126.21</v>
      </c>
      <c r="T114" s="161">
        <v>3212.26</v>
      </c>
      <c r="U114" s="161">
        <v>3213.19</v>
      </c>
      <c r="V114" s="161">
        <v>3175.13</v>
      </c>
      <c r="W114" s="161">
        <v>3169.96</v>
      </c>
      <c r="X114" s="161">
        <v>3147.83</v>
      </c>
      <c r="Y114" s="161">
        <v>3108.87</v>
      </c>
    </row>
    <row r="115" spans="1:25" ht="15.75">
      <c r="A115" s="39">
        <v>6</v>
      </c>
      <c r="B115" s="161">
        <v>3140.96</v>
      </c>
      <c r="C115" s="161">
        <v>3062.45</v>
      </c>
      <c r="D115" s="161">
        <v>3064.61</v>
      </c>
      <c r="E115" s="161">
        <v>3068.83</v>
      </c>
      <c r="F115" s="161">
        <v>3081.2</v>
      </c>
      <c r="G115" s="161">
        <v>3180.49</v>
      </c>
      <c r="H115" s="161">
        <v>3191.32</v>
      </c>
      <c r="I115" s="161">
        <v>3300.48</v>
      </c>
      <c r="J115" s="161">
        <v>3483.73</v>
      </c>
      <c r="K115" s="161">
        <v>3477.12</v>
      </c>
      <c r="L115" s="161">
        <v>3447.94</v>
      </c>
      <c r="M115" s="161">
        <v>3476.54</v>
      </c>
      <c r="N115" s="161">
        <v>3447.58</v>
      </c>
      <c r="O115" s="161">
        <v>3471.4</v>
      </c>
      <c r="P115" s="161">
        <v>3471.07</v>
      </c>
      <c r="Q115" s="161">
        <v>3447.57</v>
      </c>
      <c r="R115" s="161">
        <v>3450.49</v>
      </c>
      <c r="S115" s="161">
        <v>3508.07</v>
      </c>
      <c r="T115" s="161">
        <v>3480.39</v>
      </c>
      <c r="U115" s="161">
        <v>3449.72</v>
      </c>
      <c r="V115" s="161">
        <v>3276.47</v>
      </c>
      <c r="W115" s="161">
        <v>3215.4</v>
      </c>
      <c r="X115" s="161">
        <v>3190.31</v>
      </c>
      <c r="Y115" s="161">
        <v>3161.06</v>
      </c>
    </row>
    <row r="116" spans="1:25" ht="15.75">
      <c r="A116" s="39">
        <v>7</v>
      </c>
      <c r="B116" s="161">
        <v>3146.56</v>
      </c>
      <c r="C116" s="161">
        <v>3144.79</v>
      </c>
      <c r="D116" s="161">
        <v>3136.13</v>
      </c>
      <c r="E116" s="161">
        <v>3141.58</v>
      </c>
      <c r="F116" s="161">
        <v>3150.9</v>
      </c>
      <c r="G116" s="161">
        <v>3182.29</v>
      </c>
      <c r="H116" s="161">
        <v>3188.87</v>
      </c>
      <c r="I116" s="161">
        <v>3282.53</v>
      </c>
      <c r="J116" s="161">
        <v>3435.23</v>
      </c>
      <c r="K116" s="161">
        <v>3442.38</v>
      </c>
      <c r="L116" s="161">
        <v>3439.32</v>
      </c>
      <c r="M116" s="161">
        <v>3440.49</v>
      </c>
      <c r="N116" s="161">
        <v>3439.18</v>
      </c>
      <c r="O116" s="161">
        <v>3415.67</v>
      </c>
      <c r="P116" s="161">
        <v>3412.02</v>
      </c>
      <c r="Q116" s="161">
        <v>3404.96</v>
      </c>
      <c r="R116" s="161">
        <v>3404.03</v>
      </c>
      <c r="S116" s="161">
        <v>3424.44</v>
      </c>
      <c r="T116" s="161">
        <v>3422.33</v>
      </c>
      <c r="U116" s="161">
        <v>3349.83</v>
      </c>
      <c r="V116" s="161">
        <v>3218.62</v>
      </c>
      <c r="W116" s="161">
        <v>3224.24</v>
      </c>
      <c r="X116" s="161">
        <v>3168.25</v>
      </c>
      <c r="Y116" s="161">
        <v>3151.4</v>
      </c>
    </row>
    <row r="117" spans="1:25" ht="15.75">
      <c r="A117" s="39">
        <v>8</v>
      </c>
      <c r="B117" s="161">
        <v>3145.91</v>
      </c>
      <c r="C117" s="161">
        <v>3122.61</v>
      </c>
      <c r="D117" s="161">
        <v>3116.1</v>
      </c>
      <c r="E117" s="161">
        <v>3068.46</v>
      </c>
      <c r="F117" s="161">
        <v>3129.57</v>
      </c>
      <c r="G117" s="161">
        <v>3160.75</v>
      </c>
      <c r="H117" s="161">
        <v>3185.8</v>
      </c>
      <c r="I117" s="161">
        <v>3254.44</v>
      </c>
      <c r="J117" s="161">
        <v>3363.52</v>
      </c>
      <c r="K117" s="161">
        <v>3428.94</v>
      </c>
      <c r="L117" s="161">
        <v>3372.31</v>
      </c>
      <c r="M117" s="161">
        <v>3371.92</v>
      </c>
      <c r="N117" s="161">
        <v>3328.07</v>
      </c>
      <c r="O117" s="161">
        <v>3326.03</v>
      </c>
      <c r="P117" s="161">
        <v>3321.37</v>
      </c>
      <c r="Q117" s="161">
        <v>3301.82</v>
      </c>
      <c r="R117" s="161">
        <v>3314.86</v>
      </c>
      <c r="S117" s="161">
        <v>3338.91</v>
      </c>
      <c r="T117" s="161">
        <v>3361.38</v>
      </c>
      <c r="U117" s="161">
        <v>3285.94</v>
      </c>
      <c r="V117" s="161">
        <v>3212.1</v>
      </c>
      <c r="W117" s="161">
        <v>3201.02</v>
      </c>
      <c r="X117" s="161">
        <v>3179.08</v>
      </c>
      <c r="Y117" s="161">
        <v>3149.6</v>
      </c>
    </row>
    <row r="118" spans="1:25" ht="15.75">
      <c r="A118" s="39">
        <v>9</v>
      </c>
      <c r="B118" s="161">
        <v>3155.59</v>
      </c>
      <c r="C118" s="161">
        <v>3139.9</v>
      </c>
      <c r="D118" s="161">
        <v>3139.89</v>
      </c>
      <c r="E118" s="161">
        <v>3143.46</v>
      </c>
      <c r="F118" s="161">
        <v>3151.57</v>
      </c>
      <c r="G118" s="161">
        <v>3177.45</v>
      </c>
      <c r="H118" s="161">
        <v>3237.23</v>
      </c>
      <c r="I118" s="161">
        <v>3360.91</v>
      </c>
      <c r="J118" s="161">
        <v>3482.87</v>
      </c>
      <c r="K118" s="161">
        <v>3555.66</v>
      </c>
      <c r="L118" s="161">
        <v>3553.09</v>
      </c>
      <c r="M118" s="161">
        <v>3545.33</v>
      </c>
      <c r="N118" s="161">
        <v>3498.7</v>
      </c>
      <c r="O118" s="161">
        <v>3506.05</v>
      </c>
      <c r="P118" s="161">
        <v>3492.35</v>
      </c>
      <c r="Q118" s="161">
        <v>3429.73</v>
      </c>
      <c r="R118" s="161">
        <v>3442.36</v>
      </c>
      <c r="S118" s="161">
        <v>3464.11</v>
      </c>
      <c r="T118" s="161">
        <v>3517.57</v>
      </c>
      <c r="U118" s="161">
        <v>3459.01</v>
      </c>
      <c r="V118" s="161">
        <v>3435.68</v>
      </c>
      <c r="W118" s="161">
        <v>3414.24</v>
      </c>
      <c r="X118" s="161">
        <v>3283.82</v>
      </c>
      <c r="Y118" s="161">
        <v>3215.13</v>
      </c>
    </row>
    <row r="119" spans="1:25" ht="15.75">
      <c r="A119" s="39">
        <v>10</v>
      </c>
      <c r="B119" s="161">
        <v>3173.01</v>
      </c>
      <c r="C119" s="161">
        <v>3165.27</v>
      </c>
      <c r="D119" s="161">
        <v>3152.84</v>
      </c>
      <c r="E119" s="161">
        <v>3128.33</v>
      </c>
      <c r="F119" s="161">
        <v>3132.69</v>
      </c>
      <c r="G119" s="161">
        <v>3164.11</v>
      </c>
      <c r="H119" s="161">
        <v>3168.07</v>
      </c>
      <c r="I119" s="161">
        <v>3198.17</v>
      </c>
      <c r="J119" s="161">
        <v>3211.15</v>
      </c>
      <c r="K119" s="161">
        <v>3421.89</v>
      </c>
      <c r="L119" s="161">
        <v>3422.87</v>
      </c>
      <c r="M119" s="161">
        <v>3417.09</v>
      </c>
      <c r="N119" s="161">
        <v>3411.41</v>
      </c>
      <c r="O119" s="161">
        <v>3410.47</v>
      </c>
      <c r="P119" s="161">
        <v>3404.71</v>
      </c>
      <c r="Q119" s="161">
        <v>3400.61</v>
      </c>
      <c r="R119" s="161">
        <v>3380.81</v>
      </c>
      <c r="S119" s="161">
        <v>3334.23</v>
      </c>
      <c r="T119" s="161">
        <v>3336.4</v>
      </c>
      <c r="U119" s="161">
        <v>3360.46</v>
      </c>
      <c r="V119" s="161">
        <v>3386.16</v>
      </c>
      <c r="W119" s="161">
        <v>3353.67</v>
      </c>
      <c r="X119" s="161">
        <v>3252.2</v>
      </c>
      <c r="Y119" s="161">
        <v>3192.86</v>
      </c>
    </row>
    <row r="120" spans="1:25" ht="15.75">
      <c r="A120" s="39">
        <v>11</v>
      </c>
      <c r="B120" s="161">
        <v>3207.76</v>
      </c>
      <c r="C120" s="161">
        <v>3184.49</v>
      </c>
      <c r="D120" s="161">
        <v>3153.53</v>
      </c>
      <c r="E120" s="161">
        <v>3157.48</v>
      </c>
      <c r="F120" s="161">
        <v>3161.21</v>
      </c>
      <c r="G120" s="161">
        <v>3191.47</v>
      </c>
      <c r="H120" s="161">
        <v>3197.44</v>
      </c>
      <c r="I120" s="161">
        <v>3206.94</v>
      </c>
      <c r="J120" s="161">
        <v>3269.91</v>
      </c>
      <c r="K120" s="161">
        <v>3520.79</v>
      </c>
      <c r="L120" s="161">
        <v>3543.48</v>
      </c>
      <c r="M120" s="161">
        <v>3469.24</v>
      </c>
      <c r="N120" s="161">
        <v>3443.25</v>
      </c>
      <c r="O120" s="161">
        <v>3425.46</v>
      </c>
      <c r="P120" s="161">
        <v>3414.9</v>
      </c>
      <c r="Q120" s="161">
        <v>3415.45</v>
      </c>
      <c r="R120" s="161">
        <v>3410.4</v>
      </c>
      <c r="S120" s="161">
        <v>3355.55</v>
      </c>
      <c r="T120" s="161">
        <v>3392.29</v>
      </c>
      <c r="U120" s="161">
        <v>3386.71</v>
      </c>
      <c r="V120" s="161">
        <v>3381.64</v>
      </c>
      <c r="W120" s="161">
        <v>3337.97</v>
      </c>
      <c r="X120" s="161">
        <v>3273.09</v>
      </c>
      <c r="Y120" s="161">
        <v>3186.61</v>
      </c>
    </row>
    <row r="121" spans="1:25" ht="15.75">
      <c r="A121" s="39">
        <v>12</v>
      </c>
      <c r="B121" s="161">
        <v>3170.95</v>
      </c>
      <c r="C121" s="161">
        <v>3107.13</v>
      </c>
      <c r="D121" s="161">
        <v>3091.32</v>
      </c>
      <c r="E121" s="161">
        <v>3084.82</v>
      </c>
      <c r="F121" s="161">
        <v>3084.06</v>
      </c>
      <c r="G121" s="161">
        <v>3103.22</v>
      </c>
      <c r="H121" s="161">
        <v>3118.13</v>
      </c>
      <c r="I121" s="161">
        <v>3084.3</v>
      </c>
      <c r="J121" s="161">
        <v>3191.41</v>
      </c>
      <c r="K121" s="161">
        <v>3204.49</v>
      </c>
      <c r="L121" s="161">
        <v>3225.32</v>
      </c>
      <c r="M121" s="161">
        <v>3321.02</v>
      </c>
      <c r="N121" s="161">
        <v>3210.74</v>
      </c>
      <c r="O121" s="161">
        <v>3207.17</v>
      </c>
      <c r="P121" s="161">
        <v>3207.92</v>
      </c>
      <c r="Q121" s="161">
        <v>3206.51</v>
      </c>
      <c r="R121" s="161">
        <v>3207.19</v>
      </c>
      <c r="S121" s="161">
        <v>3201.56</v>
      </c>
      <c r="T121" s="161">
        <v>3209.56</v>
      </c>
      <c r="U121" s="161">
        <v>3221.11</v>
      </c>
      <c r="V121" s="161">
        <v>3227.13</v>
      </c>
      <c r="W121" s="161">
        <v>3235.42</v>
      </c>
      <c r="X121" s="161">
        <v>3191.31</v>
      </c>
      <c r="Y121" s="161">
        <v>3172.05</v>
      </c>
    </row>
    <row r="122" spans="1:25" ht="15.75">
      <c r="A122" s="39">
        <v>13</v>
      </c>
      <c r="B122" s="161">
        <v>3111.06</v>
      </c>
      <c r="C122" s="161">
        <v>3093.17</v>
      </c>
      <c r="D122" s="161">
        <v>3093.52</v>
      </c>
      <c r="E122" s="161">
        <v>3085.38</v>
      </c>
      <c r="F122" s="161">
        <v>3091.52</v>
      </c>
      <c r="G122" s="161">
        <v>3162.96</v>
      </c>
      <c r="H122" s="161">
        <v>3170.35</v>
      </c>
      <c r="I122" s="161">
        <v>3204.57</v>
      </c>
      <c r="J122" s="161">
        <v>3349.83</v>
      </c>
      <c r="K122" s="161">
        <v>3373.85</v>
      </c>
      <c r="L122" s="161">
        <v>3356.09</v>
      </c>
      <c r="M122" s="161">
        <v>3388.54</v>
      </c>
      <c r="N122" s="161">
        <v>3319.94</v>
      </c>
      <c r="O122" s="161">
        <v>3371.68</v>
      </c>
      <c r="P122" s="161">
        <v>3371.07</v>
      </c>
      <c r="Q122" s="161">
        <v>3346.8</v>
      </c>
      <c r="R122" s="161">
        <v>3330.93</v>
      </c>
      <c r="S122" s="161">
        <v>3300.83</v>
      </c>
      <c r="T122" s="161">
        <v>3289.26</v>
      </c>
      <c r="U122" s="161">
        <v>3266.91</v>
      </c>
      <c r="V122" s="161">
        <v>3198.11</v>
      </c>
      <c r="W122" s="161">
        <v>3189.14</v>
      </c>
      <c r="X122" s="161">
        <v>3170.53</v>
      </c>
      <c r="Y122" s="161">
        <v>3133.49</v>
      </c>
    </row>
    <row r="123" spans="1:25" ht="15.75">
      <c r="A123" s="39">
        <v>14</v>
      </c>
      <c r="B123" s="161">
        <v>3088.54</v>
      </c>
      <c r="C123" s="161">
        <v>3087.33</v>
      </c>
      <c r="D123" s="161">
        <v>3081.6</v>
      </c>
      <c r="E123" s="161">
        <v>3076.76</v>
      </c>
      <c r="F123" s="161">
        <v>3083.32</v>
      </c>
      <c r="G123" s="161">
        <v>3166.71</v>
      </c>
      <c r="H123" s="161">
        <v>3179.31</v>
      </c>
      <c r="I123" s="161">
        <v>3211.24</v>
      </c>
      <c r="J123" s="161">
        <v>3359.96</v>
      </c>
      <c r="K123" s="161">
        <v>3420.36</v>
      </c>
      <c r="L123" s="161">
        <v>3423.29</v>
      </c>
      <c r="M123" s="161">
        <v>3425.75</v>
      </c>
      <c r="N123" s="161">
        <v>3420.2</v>
      </c>
      <c r="O123" s="161">
        <v>3410.43</v>
      </c>
      <c r="P123" s="161">
        <v>3391.98</v>
      </c>
      <c r="Q123" s="161">
        <v>3358.25</v>
      </c>
      <c r="R123" s="161">
        <v>3381.43</v>
      </c>
      <c r="S123" s="161">
        <v>3385.13</v>
      </c>
      <c r="T123" s="161">
        <v>3361.8</v>
      </c>
      <c r="U123" s="161">
        <v>3344.52</v>
      </c>
      <c r="V123" s="161">
        <v>3238.16</v>
      </c>
      <c r="W123" s="161">
        <v>3208.44</v>
      </c>
      <c r="X123" s="161">
        <v>3170.83</v>
      </c>
      <c r="Y123" s="161">
        <v>3166.06</v>
      </c>
    </row>
    <row r="124" spans="1:25" ht="15.75">
      <c r="A124" s="39">
        <v>15</v>
      </c>
      <c r="B124" s="161">
        <v>3114.58</v>
      </c>
      <c r="C124" s="161">
        <v>3094.29</v>
      </c>
      <c r="D124" s="161">
        <v>3081.62</v>
      </c>
      <c r="E124" s="161">
        <v>3081.39</v>
      </c>
      <c r="F124" s="161">
        <v>3082.67</v>
      </c>
      <c r="G124" s="161">
        <v>3169.34</v>
      </c>
      <c r="H124" s="161">
        <v>3183.63</v>
      </c>
      <c r="I124" s="161">
        <v>3232.11</v>
      </c>
      <c r="J124" s="161">
        <v>3254.46</v>
      </c>
      <c r="K124" s="161">
        <v>3302.08</v>
      </c>
      <c r="L124" s="161">
        <v>3351.54</v>
      </c>
      <c r="M124" s="161">
        <v>3359.92</v>
      </c>
      <c r="N124" s="161">
        <v>3358.41</v>
      </c>
      <c r="O124" s="161">
        <v>3357.25</v>
      </c>
      <c r="P124" s="161">
        <v>3354.6</v>
      </c>
      <c r="Q124" s="161">
        <v>3317.83</v>
      </c>
      <c r="R124" s="161">
        <v>3396.48</v>
      </c>
      <c r="S124" s="161">
        <v>3426.07</v>
      </c>
      <c r="T124" s="161">
        <v>3447.51</v>
      </c>
      <c r="U124" s="161">
        <v>3401.3</v>
      </c>
      <c r="V124" s="161">
        <v>3326.27</v>
      </c>
      <c r="W124" s="161">
        <v>3236.04</v>
      </c>
      <c r="X124" s="161">
        <v>3210.35</v>
      </c>
      <c r="Y124" s="161">
        <v>3181.06</v>
      </c>
    </row>
    <row r="125" spans="1:25" ht="15.75">
      <c r="A125" s="39">
        <v>16</v>
      </c>
      <c r="B125" s="161">
        <v>3193.36</v>
      </c>
      <c r="C125" s="161">
        <v>3155.33</v>
      </c>
      <c r="D125" s="161">
        <v>3139.37</v>
      </c>
      <c r="E125" s="161">
        <v>3143.78</v>
      </c>
      <c r="F125" s="161">
        <v>3156.24</v>
      </c>
      <c r="G125" s="161">
        <v>3187.27</v>
      </c>
      <c r="H125" s="161">
        <v>3193.17</v>
      </c>
      <c r="I125" s="161">
        <v>3241.16</v>
      </c>
      <c r="J125" s="161">
        <v>3366.23</v>
      </c>
      <c r="K125" s="161">
        <v>3403.26</v>
      </c>
      <c r="L125" s="161">
        <v>3393.94</v>
      </c>
      <c r="M125" s="161">
        <v>3348.4</v>
      </c>
      <c r="N125" s="161">
        <v>3338</v>
      </c>
      <c r="O125" s="161">
        <v>3310.25</v>
      </c>
      <c r="P125" s="161">
        <v>3298.2</v>
      </c>
      <c r="Q125" s="161">
        <v>3299.25</v>
      </c>
      <c r="R125" s="161">
        <v>3299.79</v>
      </c>
      <c r="S125" s="161">
        <v>3304.62</v>
      </c>
      <c r="T125" s="161">
        <v>3314.8</v>
      </c>
      <c r="U125" s="161">
        <v>3321.71</v>
      </c>
      <c r="V125" s="161">
        <v>3257</v>
      </c>
      <c r="W125" s="161">
        <v>3228.8</v>
      </c>
      <c r="X125" s="161">
        <v>3215.06</v>
      </c>
      <c r="Y125" s="161">
        <v>3179.74</v>
      </c>
    </row>
    <row r="126" spans="1:25" ht="15.75">
      <c r="A126" s="39">
        <v>17</v>
      </c>
      <c r="B126" s="161">
        <v>3160.54</v>
      </c>
      <c r="C126" s="161">
        <v>3153.77</v>
      </c>
      <c r="D126" s="161">
        <v>3124.82</v>
      </c>
      <c r="E126" s="161">
        <v>3107.04</v>
      </c>
      <c r="F126" s="161">
        <v>3113.92</v>
      </c>
      <c r="G126" s="161">
        <v>3167.4</v>
      </c>
      <c r="H126" s="161">
        <v>3190.9</v>
      </c>
      <c r="I126" s="161">
        <v>3202.05</v>
      </c>
      <c r="J126" s="161">
        <v>3236.31</v>
      </c>
      <c r="K126" s="161">
        <v>3336.21</v>
      </c>
      <c r="L126" s="161">
        <v>3312.32</v>
      </c>
      <c r="M126" s="161">
        <v>3366.46</v>
      </c>
      <c r="N126" s="161">
        <v>3272.39</v>
      </c>
      <c r="O126" s="161">
        <v>3266.4</v>
      </c>
      <c r="P126" s="161">
        <v>3231.03</v>
      </c>
      <c r="Q126" s="161">
        <v>3227</v>
      </c>
      <c r="R126" s="161">
        <v>3240.77</v>
      </c>
      <c r="S126" s="161">
        <v>3295.22</v>
      </c>
      <c r="T126" s="161">
        <v>3306.6</v>
      </c>
      <c r="U126" s="161">
        <v>3308.41</v>
      </c>
      <c r="V126" s="161">
        <v>3303.81</v>
      </c>
      <c r="W126" s="161">
        <v>3230.18</v>
      </c>
      <c r="X126" s="161">
        <v>3197.17</v>
      </c>
      <c r="Y126" s="161">
        <v>3172.93</v>
      </c>
    </row>
    <row r="127" spans="1:25" ht="15.75">
      <c r="A127" s="39">
        <v>18</v>
      </c>
      <c r="B127" s="161">
        <v>3164.22</v>
      </c>
      <c r="C127" s="161">
        <v>3129.7</v>
      </c>
      <c r="D127" s="161">
        <v>3096.57</v>
      </c>
      <c r="E127" s="161">
        <v>3097.07</v>
      </c>
      <c r="F127" s="161">
        <v>3116.26</v>
      </c>
      <c r="G127" s="161">
        <v>3179.29</v>
      </c>
      <c r="H127" s="161">
        <v>3205.42</v>
      </c>
      <c r="I127" s="161">
        <v>3242.62</v>
      </c>
      <c r="J127" s="161">
        <v>3415.81</v>
      </c>
      <c r="K127" s="161">
        <v>3411.03</v>
      </c>
      <c r="L127" s="161">
        <v>3405.58</v>
      </c>
      <c r="M127" s="161">
        <v>3423.45</v>
      </c>
      <c r="N127" s="161">
        <v>3409.62</v>
      </c>
      <c r="O127" s="161">
        <v>3407.96</v>
      </c>
      <c r="P127" s="161">
        <v>3402.38</v>
      </c>
      <c r="Q127" s="161">
        <v>3376.56</v>
      </c>
      <c r="R127" s="161">
        <v>3415.36</v>
      </c>
      <c r="S127" s="161">
        <v>3381.23</v>
      </c>
      <c r="T127" s="161">
        <v>3351.22</v>
      </c>
      <c r="U127" s="161">
        <v>3265.79</v>
      </c>
      <c r="V127" s="161">
        <v>3238.45</v>
      </c>
      <c r="W127" s="161">
        <v>3213.83</v>
      </c>
      <c r="X127" s="161">
        <v>3168.95</v>
      </c>
      <c r="Y127" s="161">
        <v>3164.23</v>
      </c>
    </row>
    <row r="128" spans="1:25" ht="15.75">
      <c r="A128" s="39">
        <v>19</v>
      </c>
      <c r="B128" s="161">
        <v>3096.16</v>
      </c>
      <c r="C128" s="161">
        <v>3078.58</v>
      </c>
      <c r="D128" s="161">
        <v>3080.49</v>
      </c>
      <c r="E128" s="161">
        <v>3078.55</v>
      </c>
      <c r="F128" s="161">
        <v>3081.11</v>
      </c>
      <c r="G128" s="161">
        <v>3144</v>
      </c>
      <c r="H128" s="161">
        <v>3193.63</v>
      </c>
      <c r="I128" s="161">
        <v>3241.89</v>
      </c>
      <c r="J128" s="161">
        <v>3352.95</v>
      </c>
      <c r="K128" s="161">
        <v>3369.08</v>
      </c>
      <c r="L128" s="161">
        <v>3349.57</v>
      </c>
      <c r="M128" s="161">
        <v>3354.67</v>
      </c>
      <c r="N128" s="161">
        <v>3229.79</v>
      </c>
      <c r="O128" s="161">
        <v>3213.65</v>
      </c>
      <c r="P128" s="161">
        <v>3212.54</v>
      </c>
      <c r="Q128" s="161">
        <v>3212.61</v>
      </c>
      <c r="R128" s="161">
        <v>3268.16</v>
      </c>
      <c r="S128" s="161">
        <v>3322.91</v>
      </c>
      <c r="T128" s="161">
        <v>3327.23</v>
      </c>
      <c r="U128" s="161">
        <v>3286.16</v>
      </c>
      <c r="V128" s="161">
        <v>3225.99</v>
      </c>
      <c r="W128" s="161">
        <v>3205.47</v>
      </c>
      <c r="X128" s="161">
        <v>3163.21</v>
      </c>
      <c r="Y128" s="161">
        <v>3156.85</v>
      </c>
    </row>
    <row r="129" spans="1:25" ht="15.75">
      <c r="A129" s="39">
        <v>20</v>
      </c>
      <c r="B129" s="161">
        <v>3093.24</v>
      </c>
      <c r="C129" s="161">
        <v>3084.05</v>
      </c>
      <c r="D129" s="161">
        <v>3077.52</v>
      </c>
      <c r="E129" s="161">
        <v>3072.37</v>
      </c>
      <c r="F129" s="161">
        <v>3075.74</v>
      </c>
      <c r="G129" s="161">
        <v>3114.93</v>
      </c>
      <c r="H129" s="161">
        <v>3188.59</v>
      </c>
      <c r="I129" s="161">
        <v>3230.08</v>
      </c>
      <c r="J129" s="161">
        <v>3203.29</v>
      </c>
      <c r="K129" s="161">
        <v>3193.72</v>
      </c>
      <c r="L129" s="161">
        <v>3183.77</v>
      </c>
      <c r="M129" s="161">
        <v>3183.44</v>
      </c>
      <c r="N129" s="161">
        <v>3154.89</v>
      </c>
      <c r="O129" s="161">
        <v>3129.6</v>
      </c>
      <c r="P129" s="161">
        <v>3105.09</v>
      </c>
      <c r="Q129" s="161">
        <v>3086.99</v>
      </c>
      <c r="R129" s="161">
        <v>3125.3</v>
      </c>
      <c r="S129" s="161">
        <v>3167.21</v>
      </c>
      <c r="T129" s="161">
        <v>3186.24</v>
      </c>
      <c r="U129" s="161">
        <v>3181.3</v>
      </c>
      <c r="V129" s="161">
        <v>3188.08</v>
      </c>
      <c r="W129" s="161">
        <v>3176.56</v>
      </c>
      <c r="X129" s="161">
        <v>3145.16</v>
      </c>
      <c r="Y129" s="161">
        <v>3105.74</v>
      </c>
    </row>
    <row r="130" spans="1:25" ht="15.75">
      <c r="A130" s="39">
        <v>21</v>
      </c>
      <c r="B130" s="161">
        <v>3102.31</v>
      </c>
      <c r="C130" s="161">
        <v>3080.24</v>
      </c>
      <c r="D130" s="161">
        <v>3074.23</v>
      </c>
      <c r="E130" s="161">
        <v>3068.3</v>
      </c>
      <c r="F130" s="161">
        <v>3076.61</v>
      </c>
      <c r="G130" s="161">
        <v>3138.15</v>
      </c>
      <c r="H130" s="161">
        <v>3183.47</v>
      </c>
      <c r="I130" s="161">
        <v>3221.95</v>
      </c>
      <c r="J130" s="161">
        <v>3201.71</v>
      </c>
      <c r="K130" s="161">
        <v>3201.02</v>
      </c>
      <c r="L130" s="161">
        <v>3226.74</v>
      </c>
      <c r="M130" s="161">
        <v>3241.96</v>
      </c>
      <c r="N130" s="161">
        <v>3235.53</v>
      </c>
      <c r="O130" s="161">
        <v>3228.41</v>
      </c>
      <c r="P130" s="161">
        <v>3205.77</v>
      </c>
      <c r="Q130" s="161">
        <v>3192.48</v>
      </c>
      <c r="R130" s="161">
        <v>3418.25</v>
      </c>
      <c r="S130" s="161">
        <v>3416.73</v>
      </c>
      <c r="T130" s="161">
        <v>3360.39</v>
      </c>
      <c r="U130" s="161">
        <v>3336.68</v>
      </c>
      <c r="V130" s="161">
        <v>3194.22</v>
      </c>
      <c r="W130" s="161">
        <v>3183.07</v>
      </c>
      <c r="X130" s="161">
        <v>3170.95</v>
      </c>
      <c r="Y130" s="161">
        <v>3131.78</v>
      </c>
    </row>
    <row r="131" spans="1:25" ht="15.75">
      <c r="A131" s="39">
        <v>22</v>
      </c>
      <c r="B131" s="161">
        <v>3135.78</v>
      </c>
      <c r="C131" s="161">
        <v>3114.27</v>
      </c>
      <c r="D131" s="161">
        <v>3095.34</v>
      </c>
      <c r="E131" s="161">
        <v>3077.21</v>
      </c>
      <c r="F131" s="161">
        <v>3085.06</v>
      </c>
      <c r="G131" s="161">
        <v>3152.62</v>
      </c>
      <c r="H131" s="161">
        <v>3199.25</v>
      </c>
      <c r="I131" s="161">
        <v>3244.29</v>
      </c>
      <c r="J131" s="161">
        <v>3411.78</v>
      </c>
      <c r="K131" s="161">
        <v>3422.28</v>
      </c>
      <c r="L131" s="161">
        <v>3437.52</v>
      </c>
      <c r="M131" s="161">
        <v>3433.77</v>
      </c>
      <c r="N131" s="161">
        <v>3412.4</v>
      </c>
      <c r="O131" s="161">
        <v>3412.52</v>
      </c>
      <c r="P131" s="161">
        <v>3409.36</v>
      </c>
      <c r="Q131" s="161">
        <v>3347.03</v>
      </c>
      <c r="R131" s="161">
        <v>3384.71</v>
      </c>
      <c r="S131" s="161">
        <v>3352.7</v>
      </c>
      <c r="T131" s="161">
        <v>3336.13</v>
      </c>
      <c r="U131" s="161">
        <v>3296.5</v>
      </c>
      <c r="V131" s="161">
        <v>3232.01</v>
      </c>
      <c r="W131" s="161">
        <v>3184.13</v>
      </c>
      <c r="X131" s="161">
        <v>3173.61</v>
      </c>
      <c r="Y131" s="161">
        <v>3152.89</v>
      </c>
    </row>
    <row r="132" spans="1:25" ht="15.75">
      <c r="A132" s="39">
        <v>23</v>
      </c>
      <c r="B132" s="161">
        <v>3155.96</v>
      </c>
      <c r="C132" s="161">
        <v>3141.09</v>
      </c>
      <c r="D132" s="161">
        <v>3121.51</v>
      </c>
      <c r="E132" s="161">
        <v>3120.67</v>
      </c>
      <c r="F132" s="161">
        <v>3135.53</v>
      </c>
      <c r="G132" s="161">
        <v>3185.58</v>
      </c>
      <c r="H132" s="161">
        <v>3190.93</v>
      </c>
      <c r="I132" s="161">
        <v>3200.01</v>
      </c>
      <c r="J132" s="161">
        <v>3356.97</v>
      </c>
      <c r="K132" s="161">
        <v>3421.34</v>
      </c>
      <c r="L132" s="161">
        <v>3420.77</v>
      </c>
      <c r="M132" s="161">
        <v>3414.72</v>
      </c>
      <c r="N132" s="161">
        <v>3405.66</v>
      </c>
      <c r="O132" s="161">
        <v>3401.43</v>
      </c>
      <c r="P132" s="161">
        <v>3397.31</v>
      </c>
      <c r="Q132" s="161">
        <v>3347.71</v>
      </c>
      <c r="R132" s="161">
        <v>3351.13</v>
      </c>
      <c r="S132" s="161">
        <v>3349.73</v>
      </c>
      <c r="T132" s="161">
        <v>3345.1</v>
      </c>
      <c r="U132" s="161">
        <v>3309.47</v>
      </c>
      <c r="V132" s="161">
        <v>3294.81</v>
      </c>
      <c r="W132" s="161">
        <v>3163.57</v>
      </c>
      <c r="X132" s="161">
        <v>3175.48</v>
      </c>
      <c r="Y132" s="161">
        <v>3158.39</v>
      </c>
    </row>
    <row r="133" spans="1:25" ht="15.75">
      <c r="A133" s="39">
        <v>24</v>
      </c>
      <c r="B133" s="161">
        <v>3137.33</v>
      </c>
      <c r="C133" s="161">
        <v>3108.37</v>
      </c>
      <c r="D133" s="161">
        <v>3092.55</v>
      </c>
      <c r="E133" s="161">
        <v>3080.52</v>
      </c>
      <c r="F133" s="161">
        <v>3095.23</v>
      </c>
      <c r="G133" s="161">
        <v>3129.1</v>
      </c>
      <c r="H133" s="161">
        <v>3119.85</v>
      </c>
      <c r="I133" s="161">
        <v>3143.73</v>
      </c>
      <c r="J133" s="161">
        <v>3183.06</v>
      </c>
      <c r="K133" s="161">
        <v>3210.87</v>
      </c>
      <c r="L133" s="161">
        <v>3278.12</v>
      </c>
      <c r="M133" s="161">
        <v>3208.79</v>
      </c>
      <c r="N133" s="161">
        <v>3191.97</v>
      </c>
      <c r="O133" s="161">
        <v>3196.93</v>
      </c>
      <c r="P133" s="161">
        <v>3216.84</v>
      </c>
      <c r="Q133" s="161">
        <v>3228.91</v>
      </c>
      <c r="R133" s="161">
        <v>3315.86</v>
      </c>
      <c r="S133" s="161">
        <v>3355.46</v>
      </c>
      <c r="T133" s="161">
        <v>3353.69</v>
      </c>
      <c r="U133" s="161">
        <v>3314.48</v>
      </c>
      <c r="V133" s="161">
        <v>3314.43</v>
      </c>
      <c r="W133" s="161">
        <v>3215.49</v>
      </c>
      <c r="X133" s="161">
        <v>3237.9</v>
      </c>
      <c r="Y133" s="161">
        <v>3145.95</v>
      </c>
    </row>
    <row r="134" spans="1:25" ht="15.75">
      <c r="A134" s="39">
        <v>25</v>
      </c>
      <c r="B134" s="161">
        <v>3149.94</v>
      </c>
      <c r="C134" s="161">
        <v>3149.89</v>
      </c>
      <c r="D134" s="161">
        <v>3115.99</v>
      </c>
      <c r="E134" s="161">
        <v>3115.94</v>
      </c>
      <c r="F134" s="161">
        <v>3130.33</v>
      </c>
      <c r="G134" s="161">
        <v>3175.27</v>
      </c>
      <c r="H134" s="161">
        <v>3203.99</v>
      </c>
      <c r="I134" s="161">
        <v>3316.32</v>
      </c>
      <c r="J134" s="161">
        <v>3480.42</v>
      </c>
      <c r="K134" s="161">
        <v>3515.44</v>
      </c>
      <c r="L134" s="161">
        <v>3534.72</v>
      </c>
      <c r="M134" s="161">
        <v>3543.61</v>
      </c>
      <c r="N134" s="161">
        <v>3528.54</v>
      </c>
      <c r="O134" s="161">
        <v>3533.66</v>
      </c>
      <c r="P134" s="161">
        <v>3526.13</v>
      </c>
      <c r="Q134" s="161">
        <v>3490.39</v>
      </c>
      <c r="R134" s="161">
        <v>3492.89</v>
      </c>
      <c r="S134" s="161">
        <v>3472.58</v>
      </c>
      <c r="T134" s="161">
        <v>3454.57</v>
      </c>
      <c r="U134" s="161">
        <v>3345.98</v>
      </c>
      <c r="V134" s="161">
        <v>3294.78</v>
      </c>
      <c r="W134" s="161">
        <v>3215.74</v>
      </c>
      <c r="X134" s="161">
        <v>3196.57</v>
      </c>
      <c r="Y134" s="161">
        <v>3148.33</v>
      </c>
    </row>
    <row r="135" spans="1:25" ht="15.75">
      <c r="A135" s="39">
        <v>26</v>
      </c>
      <c r="B135" s="161">
        <v>3090.79</v>
      </c>
      <c r="C135" s="161">
        <v>3080.14</v>
      </c>
      <c r="D135" s="161">
        <v>3076.67</v>
      </c>
      <c r="E135" s="161">
        <v>3068.17</v>
      </c>
      <c r="F135" s="161">
        <v>3073.98</v>
      </c>
      <c r="G135" s="161">
        <v>3171.62</v>
      </c>
      <c r="H135" s="161">
        <v>3179.25</v>
      </c>
      <c r="I135" s="161">
        <v>3225.06</v>
      </c>
      <c r="J135" s="161">
        <v>3353.76</v>
      </c>
      <c r="K135" s="161">
        <v>3369.79</v>
      </c>
      <c r="L135" s="161">
        <v>3342.81</v>
      </c>
      <c r="M135" s="161">
        <v>3342.97</v>
      </c>
      <c r="N135" s="161">
        <v>3275.39</v>
      </c>
      <c r="O135" s="161">
        <v>3250.77</v>
      </c>
      <c r="P135" s="161">
        <v>3224.17</v>
      </c>
      <c r="Q135" s="161">
        <v>3213.97</v>
      </c>
      <c r="R135" s="161">
        <v>3215.39</v>
      </c>
      <c r="S135" s="161">
        <v>3207.03</v>
      </c>
      <c r="T135" s="161">
        <v>3324.3</v>
      </c>
      <c r="U135" s="161">
        <v>3249.83</v>
      </c>
      <c r="V135" s="161">
        <v>3244.02</v>
      </c>
      <c r="W135" s="161">
        <v>3222.14</v>
      </c>
      <c r="X135" s="161">
        <v>3176.39</v>
      </c>
      <c r="Y135" s="161">
        <v>3131.12</v>
      </c>
    </row>
    <row r="136" spans="1:25" ht="15.75">
      <c r="A136" s="39">
        <v>27</v>
      </c>
      <c r="B136" s="161">
        <v>3113.71</v>
      </c>
      <c r="C136" s="161">
        <v>3077.14</v>
      </c>
      <c r="D136" s="161">
        <v>3075.5</v>
      </c>
      <c r="E136" s="161">
        <v>3076.18</v>
      </c>
      <c r="F136" s="161">
        <v>3083.99</v>
      </c>
      <c r="G136" s="161">
        <v>3117.39</v>
      </c>
      <c r="H136" s="161">
        <v>3156.12</v>
      </c>
      <c r="I136" s="161">
        <v>3196.5</v>
      </c>
      <c r="J136" s="161">
        <v>3247.08</v>
      </c>
      <c r="K136" s="161">
        <v>3208.06</v>
      </c>
      <c r="L136" s="161">
        <v>3205.95</v>
      </c>
      <c r="M136" s="161">
        <v>3208.66</v>
      </c>
      <c r="N136" s="161">
        <v>3214.79</v>
      </c>
      <c r="O136" s="161">
        <v>3225.08</v>
      </c>
      <c r="P136" s="161">
        <v>3201.19</v>
      </c>
      <c r="Q136" s="161">
        <v>3293.18</v>
      </c>
      <c r="R136" s="161">
        <v>3359.3</v>
      </c>
      <c r="S136" s="161">
        <v>3330.13</v>
      </c>
      <c r="T136" s="161">
        <v>3416.28</v>
      </c>
      <c r="U136" s="161">
        <v>3328.53</v>
      </c>
      <c r="V136" s="161">
        <v>3265.3</v>
      </c>
      <c r="W136" s="161">
        <v>3210.99</v>
      </c>
      <c r="X136" s="161">
        <v>3197.81</v>
      </c>
      <c r="Y136" s="161">
        <v>3146.17</v>
      </c>
    </row>
    <row r="137" spans="1:25" ht="15.75">
      <c r="A137" s="39">
        <v>28</v>
      </c>
      <c r="B137" s="161">
        <v>3145.11</v>
      </c>
      <c r="C137" s="161">
        <v>3129.15</v>
      </c>
      <c r="D137" s="161">
        <v>3126.91</v>
      </c>
      <c r="E137" s="161">
        <v>3103.54</v>
      </c>
      <c r="F137" s="161">
        <v>3154.87</v>
      </c>
      <c r="G137" s="161">
        <v>3171.77</v>
      </c>
      <c r="H137" s="161">
        <v>3188.34</v>
      </c>
      <c r="I137" s="161">
        <v>3237.61</v>
      </c>
      <c r="J137" s="161">
        <v>3451.26</v>
      </c>
      <c r="K137" s="161">
        <v>3476.05</v>
      </c>
      <c r="L137" s="161">
        <v>3513.68</v>
      </c>
      <c r="M137" s="161">
        <v>3520.72</v>
      </c>
      <c r="N137" s="161">
        <v>3501.39</v>
      </c>
      <c r="O137" s="161">
        <v>3379.75</v>
      </c>
      <c r="P137" s="161">
        <v>3376.38</v>
      </c>
      <c r="Q137" s="161">
        <v>3334.16</v>
      </c>
      <c r="R137" s="161">
        <v>3408.41</v>
      </c>
      <c r="S137" s="161">
        <v>3405.98</v>
      </c>
      <c r="T137" s="161">
        <v>3400.94</v>
      </c>
      <c r="U137" s="161">
        <v>3334.63</v>
      </c>
      <c r="V137" s="161">
        <v>3280.38</v>
      </c>
      <c r="W137" s="161">
        <v>3228.63</v>
      </c>
      <c r="X137" s="161">
        <v>3211.23</v>
      </c>
      <c r="Y137" s="161">
        <v>3182.29</v>
      </c>
    </row>
    <row r="138" spans="1:25" ht="15.75">
      <c r="A138" s="39">
        <v>29</v>
      </c>
      <c r="B138" s="161">
        <v>3182.59</v>
      </c>
      <c r="C138" s="161">
        <v>3177.55</v>
      </c>
      <c r="D138" s="161">
        <v>3174.96</v>
      </c>
      <c r="E138" s="161">
        <v>3170.35</v>
      </c>
      <c r="F138" s="161">
        <v>3172.22</v>
      </c>
      <c r="G138" s="161">
        <v>3198.99</v>
      </c>
      <c r="H138" s="161">
        <v>3200.68</v>
      </c>
      <c r="I138" s="161">
        <v>3264.4</v>
      </c>
      <c r="J138" s="161">
        <v>3493.52</v>
      </c>
      <c r="K138" s="161">
        <v>3555.31</v>
      </c>
      <c r="L138" s="161">
        <v>3559.88</v>
      </c>
      <c r="M138" s="161">
        <v>3519.06</v>
      </c>
      <c r="N138" s="161">
        <v>3463.38</v>
      </c>
      <c r="O138" s="161">
        <v>3419.66</v>
      </c>
      <c r="P138" s="161">
        <v>3396.91</v>
      </c>
      <c r="Q138" s="161">
        <v>3379.87</v>
      </c>
      <c r="R138" s="161">
        <v>3315.69</v>
      </c>
      <c r="S138" s="161">
        <v>3314.17</v>
      </c>
      <c r="T138" s="161">
        <v>3491.93</v>
      </c>
      <c r="U138" s="161">
        <v>3448.4</v>
      </c>
      <c r="V138" s="161">
        <v>3429.22</v>
      </c>
      <c r="W138" s="161">
        <v>3399.63</v>
      </c>
      <c r="X138" s="161">
        <v>3249.23</v>
      </c>
      <c r="Y138" s="161">
        <v>3222.74</v>
      </c>
    </row>
    <row r="139" spans="1:25" ht="15.75">
      <c r="A139" s="39">
        <v>30</v>
      </c>
      <c r="B139" s="161">
        <v>3222.53</v>
      </c>
      <c r="C139" s="161">
        <v>3205.94</v>
      </c>
      <c r="D139" s="161">
        <v>3196.87</v>
      </c>
      <c r="E139" s="161">
        <v>3201.99</v>
      </c>
      <c r="F139" s="161">
        <v>3210.1</v>
      </c>
      <c r="G139" s="161">
        <v>3213.42</v>
      </c>
      <c r="H139" s="161">
        <v>3227.42</v>
      </c>
      <c r="I139" s="161">
        <v>3275.83</v>
      </c>
      <c r="J139" s="161">
        <v>3333.72</v>
      </c>
      <c r="K139" s="161">
        <v>3482.74</v>
      </c>
      <c r="L139" s="161">
        <v>3492.61</v>
      </c>
      <c r="M139" s="161">
        <v>3488.51</v>
      </c>
      <c r="N139" s="161">
        <v>3479.58</v>
      </c>
      <c r="O139" s="161">
        <v>3416.25</v>
      </c>
      <c r="P139" s="161">
        <v>3411.78</v>
      </c>
      <c r="Q139" s="161">
        <v>3337.8</v>
      </c>
      <c r="R139" s="161">
        <v>3327.57</v>
      </c>
      <c r="S139" s="161">
        <v>3326.14</v>
      </c>
      <c r="T139" s="161">
        <v>3335.2</v>
      </c>
      <c r="U139" s="161">
        <v>3326.84</v>
      </c>
      <c r="V139" s="161">
        <v>3324.34</v>
      </c>
      <c r="W139" s="161">
        <v>3260.86</v>
      </c>
      <c r="X139" s="161">
        <v>3222.62</v>
      </c>
      <c r="Y139" s="161">
        <v>3218.41</v>
      </c>
    </row>
    <row r="140" spans="1:25" ht="15.75" hidden="1" outlineLevel="1">
      <c r="A140" s="39">
        <v>31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</row>
    <row r="141" spans="1:25" ht="15.75" collapsed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15.75">
      <c r="A142" s="127" t="s">
        <v>104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8">
        <v>724882.7109715</v>
      </c>
      <c r="O142" s="128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:25" ht="15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ht="15.75">
      <c r="A144" s="22" t="s">
        <v>81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ht="18.75">
      <c r="A145" s="158" t="s">
        <v>20</v>
      </c>
      <c r="B145" s="159" t="s">
        <v>136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</row>
    <row r="146" spans="1:25" ht="15.75">
      <c r="A146" s="158"/>
      <c r="B146" s="160" t="s">
        <v>21</v>
      </c>
      <c r="C146" s="160" t="s">
        <v>22</v>
      </c>
      <c r="D146" s="160" t="s">
        <v>23</v>
      </c>
      <c r="E146" s="160" t="s">
        <v>24</v>
      </c>
      <c r="F146" s="160" t="s">
        <v>25</v>
      </c>
      <c r="G146" s="160" t="s">
        <v>26</v>
      </c>
      <c r="H146" s="160" t="s">
        <v>27</v>
      </c>
      <c r="I146" s="160" t="s">
        <v>28</v>
      </c>
      <c r="J146" s="160" t="s">
        <v>29</v>
      </c>
      <c r="K146" s="160" t="s">
        <v>30</v>
      </c>
      <c r="L146" s="160" t="s">
        <v>31</v>
      </c>
      <c r="M146" s="160" t="s">
        <v>32</v>
      </c>
      <c r="N146" s="160" t="s">
        <v>33</v>
      </c>
      <c r="O146" s="160" t="s">
        <v>34</v>
      </c>
      <c r="P146" s="160" t="s">
        <v>35</v>
      </c>
      <c r="Q146" s="160" t="s">
        <v>36</v>
      </c>
      <c r="R146" s="160" t="s">
        <v>37</v>
      </c>
      <c r="S146" s="160" t="s">
        <v>38</v>
      </c>
      <c r="T146" s="160" t="s">
        <v>39</v>
      </c>
      <c r="U146" s="160" t="s">
        <v>40</v>
      </c>
      <c r="V146" s="160" t="s">
        <v>41</v>
      </c>
      <c r="W146" s="160" t="s">
        <v>42</v>
      </c>
      <c r="X146" s="160" t="s">
        <v>43</v>
      </c>
      <c r="Y146" s="160" t="s">
        <v>44</v>
      </c>
    </row>
    <row r="147" spans="1:25" ht="15.75">
      <c r="A147" s="39">
        <v>1</v>
      </c>
      <c r="B147" s="74">
        <v>830.84</v>
      </c>
      <c r="C147" s="74">
        <v>792.69</v>
      </c>
      <c r="D147" s="74">
        <v>774.31</v>
      </c>
      <c r="E147" s="74">
        <v>768.85</v>
      </c>
      <c r="F147" s="74">
        <v>800.52</v>
      </c>
      <c r="G147" s="74">
        <v>841.44</v>
      </c>
      <c r="H147" s="74">
        <v>855.12</v>
      </c>
      <c r="I147" s="74">
        <v>898.41</v>
      </c>
      <c r="J147" s="74">
        <v>1003.89</v>
      </c>
      <c r="K147" s="74">
        <v>982.21</v>
      </c>
      <c r="L147" s="74">
        <v>867.22</v>
      </c>
      <c r="M147" s="74">
        <v>871.68</v>
      </c>
      <c r="N147" s="74">
        <v>858.64</v>
      </c>
      <c r="O147" s="74">
        <v>857.73</v>
      </c>
      <c r="P147" s="74">
        <v>857.97</v>
      </c>
      <c r="Q147" s="74">
        <v>852.66</v>
      </c>
      <c r="R147" s="74">
        <v>858.74</v>
      </c>
      <c r="S147" s="74">
        <v>870.71</v>
      </c>
      <c r="T147" s="74">
        <v>877.27</v>
      </c>
      <c r="U147" s="74">
        <v>858.93</v>
      </c>
      <c r="V147" s="74">
        <v>858.24</v>
      </c>
      <c r="W147" s="74">
        <v>845.87</v>
      </c>
      <c r="X147" s="74">
        <v>839.81</v>
      </c>
      <c r="Y147" s="74">
        <v>836.22</v>
      </c>
    </row>
    <row r="148" spans="1:25" ht="15.75">
      <c r="A148" s="39">
        <v>2</v>
      </c>
      <c r="B148" s="74">
        <v>836.57</v>
      </c>
      <c r="C148" s="74">
        <v>819.31</v>
      </c>
      <c r="D148" s="74">
        <v>815.48</v>
      </c>
      <c r="E148" s="74">
        <v>784.7</v>
      </c>
      <c r="F148" s="74">
        <v>788.6</v>
      </c>
      <c r="G148" s="74">
        <v>826.37</v>
      </c>
      <c r="H148" s="74">
        <v>841.48</v>
      </c>
      <c r="I148" s="74">
        <v>851.58</v>
      </c>
      <c r="J148" s="74">
        <v>980.93</v>
      </c>
      <c r="K148" s="74">
        <v>1061.82</v>
      </c>
      <c r="L148" s="74">
        <v>1058.7</v>
      </c>
      <c r="M148" s="74">
        <v>1056.97</v>
      </c>
      <c r="N148" s="74">
        <v>1096.5</v>
      </c>
      <c r="O148" s="74">
        <v>1097.25</v>
      </c>
      <c r="P148" s="74">
        <v>1057.55</v>
      </c>
      <c r="Q148" s="74">
        <v>1052.93</v>
      </c>
      <c r="R148" s="74">
        <v>1055.51</v>
      </c>
      <c r="S148" s="74">
        <v>1057.79</v>
      </c>
      <c r="T148" s="74">
        <v>1060.46</v>
      </c>
      <c r="U148" s="74">
        <v>1064.26</v>
      </c>
      <c r="V148" s="74">
        <v>1068.31</v>
      </c>
      <c r="W148" s="74">
        <v>1029.19</v>
      </c>
      <c r="X148" s="74">
        <v>880.19</v>
      </c>
      <c r="Y148" s="74">
        <v>866.93</v>
      </c>
    </row>
    <row r="149" spans="1:25" ht="15.75">
      <c r="A149" s="39">
        <v>3</v>
      </c>
      <c r="B149" s="74">
        <v>820.63</v>
      </c>
      <c r="C149" s="74">
        <v>777.39</v>
      </c>
      <c r="D149" s="74">
        <v>748.03</v>
      </c>
      <c r="E149" s="74">
        <v>733.51</v>
      </c>
      <c r="F149" s="74">
        <v>715.91</v>
      </c>
      <c r="G149" s="74">
        <v>732.35</v>
      </c>
      <c r="H149" s="74">
        <v>771.61</v>
      </c>
      <c r="I149" s="74">
        <v>779.07</v>
      </c>
      <c r="J149" s="74">
        <v>925.4</v>
      </c>
      <c r="K149" s="74">
        <v>1067.02</v>
      </c>
      <c r="L149" s="74">
        <v>1086.55</v>
      </c>
      <c r="M149" s="74">
        <v>1089.65</v>
      </c>
      <c r="N149" s="74">
        <v>1071.02</v>
      </c>
      <c r="O149" s="74">
        <v>1050.16</v>
      </c>
      <c r="P149" s="74">
        <v>1031.16</v>
      </c>
      <c r="Q149" s="74">
        <v>1024.68</v>
      </c>
      <c r="R149" s="74">
        <v>1026.01</v>
      </c>
      <c r="S149" s="74">
        <v>1021.14</v>
      </c>
      <c r="T149" s="74">
        <v>1059.52</v>
      </c>
      <c r="U149" s="74">
        <v>1059.48</v>
      </c>
      <c r="V149" s="74">
        <v>1048.54</v>
      </c>
      <c r="W149" s="74">
        <v>848.48</v>
      </c>
      <c r="X149" s="74">
        <v>841.51</v>
      </c>
      <c r="Y149" s="74">
        <v>864.02</v>
      </c>
    </row>
    <row r="150" spans="1:25" ht="15.75">
      <c r="A150" s="39">
        <v>4</v>
      </c>
      <c r="B150" s="74">
        <v>830.97</v>
      </c>
      <c r="C150" s="74">
        <v>756.53</v>
      </c>
      <c r="D150" s="74">
        <v>747.51</v>
      </c>
      <c r="E150" s="74">
        <v>738.65</v>
      </c>
      <c r="F150" s="74">
        <v>747.84</v>
      </c>
      <c r="G150" s="74">
        <v>813.82</v>
      </c>
      <c r="H150" s="74">
        <v>847.46</v>
      </c>
      <c r="I150" s="74">
        <v>868.09</v>
      </c>
      <c r="J150" s="74">
        <v>1035.3</v>
      </c>
      <c r="K150" s="74">
        <v>1049.33</v>
      </c>
      <c r="L150" s="74">
        <v>1033.93</v>
      </c>
      <c r="M150" s="74">
        <v>1028.92</v>
      </c>
      <c r="N150" s="74">
        <v>1006.11</v>
      </c>
      <c r="O150" s="74">
        <v>1012.24</v>
      </c>
      <c r="P150" s="74">
        <v>932.36</v>
      </c>
      <c r="Q150" s="74">
        <v>865.48</v>
      </c>
      <c r="R150" s="74">
        <v>939.34</v>
      </c>
      <c r="S150" s="74">
        <v>1008.65</v>
      </c>
      <c r="T150" s="74">
        <v>986.02</v>
      </c>
      <c r="U150" s="74">
        <v>967.46</v>
      </c>
      <c r="V150" s="74">
        <v>854.95</v>
      </c>
      <c r="W150" s="74">
        <v>853.56</v>
      </c>
      <c r="X150" s="74">
        <v>836.13</v>
      </c>
      <c r="Y150" s="74">
        <v>809.16</v>
      </c>
    </row>
    <row r="151" spans="1:25" ht="15.75">
      <c r="A151" s="39">
        <v>5</v>
      </c>
      <c r="B151" s="74">
        <v>752</v>
      </c>
      <c r="C151" s="74">
        <v>741.14</v>
      </c>
      <c r="D151" s="74">
        <v>639.63</v>
      </c>
      <c r="E151" s="74">
        <v>19.65</v>
      </c>
      <c r="F151" s="74">
        <v>734.96</v>
      </c>
      <c r="G151" s="74">
        <v>787.32</v>
      </c>
      <c r="H151" s="74">
        <v>829.09</v>
      </c>
      <c r="I151" s="74">
        <v>851.76</v>
      </c>
      <c r="J151" s="74">
        <v>965.38</v>
      </c>
      <c r="K151" s="74">
        <v>964.38</v>
      </c>
      <c r="L151" s="74">
        <v>858.22</v>
      </c>
      <c r="M151" s="74">
        <v>857.49</v>
      </c>
      <c r="N151" s="74">
        <v>848.32</v>
      </c>
      <c r="O151" s="74">
        <v>640.56</v>
      </c>
      <c r="P151" s="74">
        <v>390.5</v>
      </c>
      <c r="Q151" s="74">
        <v>389.77</v>
      </c>
      <c r="R151" s="74">
        <v>657.25</v>
      </c>
      <c r="S151" s="74">
        <v>769.18</v>
      </c>
      <c r="T151" s="74">
        <v>842.61</v>
      </c>
      <c r="U151" s="74">
        <v>843.4</v>
      </c>
      <c r="V151" s="74">
        <v>810.93</v>
      </c>
      <c r="W151" s="74">
        <v>806.52</v>
      </c>
      <c r="X151" s="74">
        <v>787.63</v>
      </c>
      <c r="Y151" s="74">
        <v>754.39</v>
      </c>
    </row>
    <row r="152" spans="1:25" ht="15.75">
      <c r="A152" s="39">
        <v>6</v>
      </c>
      <c r="B152" s="74">
        <v>781.77</v>
      </c>
      <c r="C152" s="74">
        <v>714.78</v>
      </c>
      <c r="D152" s="74">
        <v>716.62</v>
      </c>
      <c r="E152" s="74">
        <v>720.22</v>
      </c>
      <c r="F152" s="74">
        <v>730.78</v>
      </c>
      <c r="G152" s="74">
        <v>815.5</v>
      </c>
      <c r="H152" s="74">
        <v>824.74</v>
      </c>
      <c r="I152" s="74">
        <v>917.89</v>
      </c>
      <c r="J152" s="74">
        <v>1074.25</v>
      </c>
      <c r="K152" s="74">
        <v>1068.61</v>
      </c>
      <c r="L152" s="74">
        <v>1043.71</v>
      </c>
      <c r="M152" s="74">
        <v>1068.12</v>
      </c>
      <c r="N152" s="74">
        <v>1043.41</v>
      </c>
      <c r="O152" s="74">
        <v>1063.73</v>
      </c>
      <c r="P152" s="74">
        <v>1063.45</v>
      </c>
      <c r="Q152" s="74">
        <v>1043.4</v>
      </c>
      <c r="R152" s="74">
        <v>1045.89</v>
      </c>
      <c r="S152" s="74">
        <v>1095.02</v>
      </c>
      <c r="T152" s="74">
        <v>1071.4</v>
      </c>
      <c r="U152" s="74">
        <v>1045.23</v>
      </c>
      <c r="V152" s="74">
        <v>897.4</v>
      </c>
      <c r="W152" s="74">
        <v>845.29</v>
      </c>
      <c r="X152" s="74">
        <v>823.88</v>
      </c>
      <c r="Y152" s="74">
        <v>798.92</v>
      </c>
    </row>
    <row r="153" spans="1:25" ht="15.75">
      <c r="A153" s="39">
        <v>7</v>
      </c>
      <c r="B153" s="74">
        <v>786.55</v>
      </c>
      <c r="C153" s="74">
        <v>785.04</v>
      </c>
      <c r="D153" s="74">
        <v>777.65</v>
      </c>
      <c r="E153" s="74">
        <v>782.3</v>
      </c>
      <c r="F153" s="74">
        <v>790.25</v>
      </c>
      <c r="G153" s="74">
        <v>817.04</v>
      </c>
      <c r="H153" s="74">
        <v>822.65</v>
      </c>
      <c r="I153" s="74">
        <v>902.57</v>
      </c>
      <c r="J153" s="74">
        <v>1032.87</v>
      </c>
      <c r="K153" s="74">
        <v>1038.97</v>
      </c>
      <c r="L153" s="74">
        <v>1036.36</v>
      </c>
      <c r="M153" s="74">
        <v>1037.36</v>
      </c>
      <c r="N153" s="74">
        <v>1036.24</v>
      </c>
      <c r="O153" s="74">
        <v>1016.18</v>
      </c>
      <c r="P153" s="74">
        <v>1013.06</v>
      </c>
      <c r="Q153" s="74">
        <v>1007.04</v>
      </c>
      <c r="R153" s="74">
        <v>1006.25</v>
      </c>
      <c r="S153" s="74">
        <v>1023.66</v>
      </c>
      <c r="T153" s="74">
        <v>1021.86</v>
      </c>
      <c r="U153" s="74">
        <v>960</v>
      </c>
      <c r="V153" s="74">
        <v>848.04</v>
      </c>
      <c r="W153" s="74">
        <v>852.83</v>
      </c>
      <c r="X153" s="74">
        <v>805.06</v>
      </c>
      <c r="Y153" s="74">
        <v>790.68</v>
      </c>
    </row>
    <row r="154" spans="1:25" ht="15.75">
      <c r="A154" s="39">
        <v>8</v>
      </c>
      <c r="B154" s="74">
        <v>785.99</v>
      </c>
      <c r="C154" s="74">
        <v>766.11</v>
      </c>
      <c r="D154" s="74">
        <v>760.56</v>
      </c>
      <c r="E154" s="74">
        <v>719.91</v>
      </c>
      <c r="F154" s="74">
        <v>772.05</v>
      </c>
      <c r="G154" s="74">
        <v>798.66</v>
      </c>
      <c r="H154" s="74">
        <v>820.03</v>
      </c>
      <c r="I154" s="74">
        <v>878.6</v>
      </c>
      <c r="J154" s="74">
        <v>971.68</v>
      </c>
      <c r="K154" s="74">
        <v>1027.5</v>
      </c>
      <c r="L154" s="74">
        <v>979.18</v>
      </c>
      <c r="M154" s="74">
        <v>978.85</v>
      </c>
      <c r="N154" s="74">
        <v>941.43</v>
      </c>
      <c r="O154" s="74">
        <v>939.69</v>
      </c>
      <c r="P154" s="74">
        <v>935.71</v>
      </c>
      <c r="Q154" s="74">
        <v>919.03</v>
      </c>
      <c r="R154" s="74">
        <v>930.16</v>
      </c>
      <c r="S154" s="74">
        <v>950.68</v>
      </c>
      <c r="T154" s="74">
        <v>969.85</v>
      </c>
      <c r="U154" s="74">
        <v>905.48</v>
      </c>
      <c r="V154" s="74">
        <v>842.47</v>
      </c>
      <c r="W154" s="74">
        <v>833.02</v>
      </c>
      <c r="X154" s="74">
        <v>814.3</v>
      </c>
      <c r="Y154" s="74">
        <v>789.14</v>
      </c>
    </row>
    <row r="155" spans="1:25" ht="15.75">
      <c r="A155" s="39">
        <v>9</v>
      </c>
      <c r="B155" s="74">
        <v>794.25</v>
      </c>
      <c r="C155" s="74">
        <v>780.87</v>
      </c>
      <c r="D155" s="74">
        <v>780.86</v>
      </c>
      <c r="E155" s="74">
        <v>783.9</v>
      </c>
      <c r="F155" s="74">
        <v>790.82</v>
      </c>
      <c r="G155" s="74">
        <v>812.91</v>
      </c>
      <c r="H155" s="74">
        <v>863.92</v>
      </c>
      <c r="I155" s="74">
        <v>969.45</v>
      </c>
      <c r="J155" s="74">
        <v>1073.52</v>
      </c>
      <c r="K155" s="74">
        <v>1135.63</v>
      </c>
      <c r="L155" s="74">
        <v>1133.44</v>
      </c>
      <c r="M155" s="74">
        <v>1126.82</v>
      </c>
      <c r="N155" s="74">
        <v>1087.03</v>
      </c>
      <c r="O155" s="74">
        <v>1093.3</v>
      </c>
      <c r="P155" s="74">
        <v>1081.61</v>
      </c>
      <c r="Q155" s="74">
        <v>1028.18</v>
      </c>
      <c r="R155" s="74">
        <v>1038.95</v>
      </c>
      <c r="S155" s="74">
        <v>1057.51</v>
      </c>
      <c r="T155" s="74">
        <v>1103.13</v>
      </c>
      <c r="U155" s="74">
        <v>1053.16</v>
      </c>
      <c r="V155" s="74">
        <v>1033.25</v>
      </c>
      <c r="W155" s="74">
        <v>1014.96</v>
      </c>
      <c r="X155" s="74">
        <v>903.67</v>
      </c>
      <c r="Y155" s="74">
        <v>845.06</v>
      </c>
    </row>
    <row r="156" spans="1:25" ht="15.75">
      <c r="A156" s="39">
        <v>10</v>
      </c>
      <c r="B156" s="74">
        <v>809.12</v>
      </c>
      <c r="C156" s="74">
        <v>802.51</v>
      </c>
      <c r="D156" s="74">
        <v>791.91</v>
      </c>
      <c r="E156" s="74">
        <v>770.99</v>
      </c>
      <c r="F156" s="74">
        <v>774.71</v>
      </c>
      <c r="G156" s="74">
        <v>801.52</v>
      </c>
      <c r="H156" s="74">
        <v>804.9</v>
      </c>
      <c r="I156" s="74">
        <v>830.59</v>
      </c>
      <c r="J156" s="74">
        <v>841.66</v>
      </c>
      <c r="K156" s="74">
        <v>1021.49</v>
      </c>
      <c r="L156" s="74">
        <v>1022.32</v>
      </c>
      <c r="M156" s="74">
        <v>1017.39</v>
      </c>
      <c r="N156" s="74">
        <v>1012.54</v>
      </c>
      <c r="O156" s="74">
        <v>1011.74</v>
      </c>
      <c r="P156" s="74">
        <v>1006.83</v>
      </c>
      <c r="Q156" s="74">
        <v>1003.33</v>
      </c>
      <c r="R156" s="74">
        <v>986.43</v>
      </c>
      <c r="S156" s="74">
        <v>946.69</v>
      </c>
      <c r="T156" s="74">
        <v>948.54</v>
      </c>
      <c r="U156" s="74">
        <v>969.07</v>
      </c>
      <c r="V156" s="74">
        <v>991</v>
      </c>
      <c r="W156" s="74">
        <v>963.27</v>
      </c>
      <c r="X156" s="74">
        <v>876.69</v>
      </c>
      <c r="Y156" s="74">
        <v>826.06</v>
      </c>
    </row>
    <row r="157" spans="1:25" ht="15.75">
      <c r="A157" s="39">
        <v>11</v>
      </c>
      <c r="B157" s="74">
        <v>838.77</v>
      </c>
      <c r="C157" s="74">
        <v>818.91</v>
      </c>
      <c r="D157" s="74">
        <v>792.5</v>
      </c>
      <c r="E157" s="74">
        <v>795.87</v>
      </c>
      <c r="F157" s="74">
        <v>799.05</v>
      </c>
      <c r="G157" s="74">
        <v>824.87</v>
      </c>
      <c r="H157" s="74">
        <v>829.96</v>
      </c>
      <c r="I157" s="74">
        <v>838.07</v>
      </c>
      <c r="J157" s="74">
        <v>891.8</v>
      </c>
      <c r="K157" s="74">
        <v>1105.88</v>
      </c>
      <c r="L157" s="74">
        <v>1125.24</v>
      </c>
      <c r="M157" s="74">
        <v>1061.89</v>
      </c>
      <c r="N157" s="74">
        <v>1039.71</v>
      </c>
      <c r="O157" s="74">
        <v>1024.53</v>
      </c>
      <c r="P157" s="74">
        <v>1015.52</v>
      </c>
      <c r="Q157" s="74">
        <v>1015.99</v>
      </c>
      <c r="R157" s="74">
        <v>1011.68</v>
      </c>
      <c r="S157" s="74">
        <v>964.88</v>
      </c>
      <c r="T157" s="74">
        <v>996.23</v>
      </c>
      <c r="U157" s="74">
        <v>991.47</v>
      </c>
      <c r="V157" s="74">
        <v>987.14</v>
      </c>
      <c r="W157" s="74">
        <v>949.88</v>
      </c>
      <c r="X157" s="74">
        <v>894.52</v>
      </c>
      <c r="Y157" s="74">
        <v>820.72</v>
      </c>
    </row>
    <row r="158" spans="1:25" ht="15.75">
      <c r="A158" s="39">
        <v>12</v>
      </c>
      <c r="B158" s="74">
        <v>807.36</v>
      </c>
      <c r="C158" s="74">
        <v>752.9</v>
      </c>
      <c r="D158" s="74">
        <v>739.41</v>
      </c>
      <c r="E158" s="74">
        <v>733.87</v>
      </c>
      <c r="F158" s="74">
        <v>733.22</v>
      </c>
      <c r="G158" s="74">
        <v>749.57</v>
      </c>
      <c r="H158" s="74">
        <v>762.29</v>
      </c>
      <c r="I158" s="74">
        <v>733.42</v>
      </c>
      <c r="J158" s="74">
        <v>824.82</v>
      </c>
      <c r="K158" s="74">
        <v>835.98</v>
      </c>
      <c r="L158" s="74">
        <v>853.75</v>
      </c>
      <c r="M158" s="74">
        <v>935.41</v>
      </c>
      <c r="N158" s="74">
        <v>841.31</v>
      </c>
      <c r="O158" s="74">
        <v>838.27</v>
      </c>
      <c r="P158" s="74">
        <v>838.91</v>
      </c>
      <c r="Q158" s="74">
        <v>837.7</v>
      </c>
      <c r="R158" s="74">
        <v>838.28</v>
      </c>
      <c r="S158" s="74">
        <v>833.48</v>
      </c>
      <c r="T158" s="74">
        <v>840.31</v>
      </c>
      <c r="U158" s="74">
        <v>850.16</v>
      </c>
      <c r="V158" s="74">
        <v>855.3</v>
      </c>
      <c r="W158" s="74">
        <v>862.37</v>
      </c>
      <c r="X158" s="74">
        <v>824.73</v>
      </c>
      <c r="Y158" s="74">
        <v>808.3</v>
      </c>
    </row>
    <row r="159" spans="1:25" ht="15.75">
      <c r="A159" s="39">
        <v>13</v>
      </c>
      <c r="B159" s="74">
        <v>756.26</v>
      </c>
      <c r="C159" s="74">
        <v>740.99</v>
      </c>
      <c r="D159" s="74">
        <v>741.29</v>
      </c>
      <c r="E159" s="74">
        <v>734.34</v>
      </c>
      <c r="F159" s="74">
        <v>739.58</v>
      </c>
      <c r="G159" s="74">
        <v>800.54</v>
      </c>
      <c r="H159" s="74">
        <v>806.85</v>
      </c>
      <c r="I159" s="74">
        <v>836.05</v>
      </c>
      <c r="J159" s="74">
        <v>960</v>
      </c>
      <c r="K159" s="74">
        <v>980.49</v>
      </c>
      <c r="L159" s="74">
        <v>965.34</v>
      </c>
      <c r="M159" s="74">
        <v>993.03</v>
      </c>
      <c r="N159" s="74">
        <v>934.49</v>
      </c>
      <c r="O159" s="74">
        <v>978.64</v>
      </c>
      <c r="P159" s="74">
        <v>978.12</v>
      </c>
      <c r="Q159" s="74">
        <v>957.41</v>
      </c>
      <c r="R159" s="74">
        <v>943.87</v>
      </c>
      <c r="S159" s="74">
        <v>918.19</v>
      </c>
      <c r="T159" s="74">
        <v>908.31</v>
      </c>
      <c r="U159" s="74">
        <v>889.24</v>
      </c>
      <c r="V159" s="74">
        <v>830.54</v>
      </c>
      <c r="W159" s="74">
        <v>822.88</v>
      </c>
      <c r="X159" s="74">
        <v>807</v>
      </c>
      <c r="Y159" s="74">
        <v>775.4</v>
      </c>
    </row>
    <row r="160" spans="1:25" ht="15.75">
      <c r="A160" s="39">
        <v>14</v>
      </c>
      <c r="B160" s="74">
        <v>737.04</v>
      </c>
      <c r="C160" s="74">
        <v>736.01</v>
      </c>
      <c r="D160" s="74">
        <v>731.12</v>
      </c>
      <c r="E160" s="74">
        <v>726.99</v>
      </c>
      <c r="F160" s="74">
        <v>732.59</v>
      </c>
      <c r="G160" s="74">
        <v>803.74</v>
      </c>
      <c r="H160" s="74">
        <v>814.49</v>
      </c>
      <c r="I160" s="74">
        <v>841.74</v>
      </c>
      <c r="J160" s="74">
        <v>968.64</v>
      </c>
      <c r="K160" s="74">
        <v>1020.18</v>
      </c>
      <c r="L160" s="74">
        <v>1022.68</v>
      </c>
      <c r="M160" s="74">
        <v>1024.78</v>
      </c>
      <c r="N160" s="74">
        <v>1020.04</v>
      </c>
      <c r="O160" s="74">
        <v>1011.71</v>
      </c>
      <c r="P160" s="74">
        <v>995.96</v>
      </c>
      <c r="Q160" s="74">
        <v>967.18</v>
      </c>
      <c r="R160" s="74">
        <v>986.96</v>
      </c>
      <c r="S160" s="74">
        <v>990.12</v>
      </c>
      <c r="T160" s="74">
        <v>970.21</v>
      </c>
      <c r="U160" s="74">
        <v>955.47</v>
      </c>
      <c r="V160" s="74">
        <v>864.71</v>
      </c>
      <c r="W160" s="74">
        <v>839.35</v>
      </c>
      <c r="X160" s="74">
        <v>807.26</v>
      </c>
      <c r="Y160" s="74">
        <v>803.19</v>
      </c>
    </row>
    <row r="161" spans="1:25" ht="15.75">
      <c r="A161" s="39">
        <v>15</v>
      </c>
      <c r="B161" s="74">
        <v>759.26</v>
      </c>
      <c r="C161" s="74">
        <v>741.95</v>
      </c>
      <c r="D161" s="74">
        <v>731.14</v>
      </c>
      <c r="E161" s="74">
        <v>730.94</v>
      </c>
      <c r="F161" s="74">
        <v>732.03</v>
      </c>
      <c r="G161" s="74">
        <v>805.99</v>
      </c>
      <c r="H161" s="74">
        <v>818.18</v>
      </c>
      <c r="I161" s="74">
        <v>859.55</v>
      </c>
      <c r="J161" s="74">
        <v>878.62</v>
      </c>
      <c r="K161" s="74">
        <v>919.25</v>
      </c>
      <c r="L161" s="74">
        <v>961.46</v>
      </c>
      <c r="M161" s="74">
        <v>968.61</v>
      </c>
      <c r="N161" s="74">
        <v>967.32</v>
      </c>
      <c r="O161" s="74">
        <v>966.33</v>
      </c>
      <c r="P161" s="74">
        <v>964.07</v>
      </c>
      <c r="Q161" s="74">
        <v>932.69</v>
      </c>
      <c r="R161" s="74">
        <v>999.8</v>
      </c>
      <c r="S161" s="74">
        <v>1025.05</v>
      </c>
      <c r="T161" s="74">
        <v>1043.35</v>
      </c>
      <c r="U161" s="74">
        <v>1003.92</v>
      </c>
      <c r="V161" s="74">
        <v>939.89</v>
      </c>
      <c r="W161" s="74">
        <v>862.9</v>
      </c>
      <c r="X161" s="74">
        <v>840.98</v>
      </c>
      <c r="Y161" s="74">
        <v>815.99</v>
      </c>
    </row>
    <row r="162" spans="1:25" ht="15.75">
      <c r="A162" s="39">
        <v>16</v>
      </c>
      <c r="B162" s="74">
        <v>826.48</v>
      </c>
      <c r="C162" s="74">
        <v>794.03</v>
      </c>
      <c r="D162" s="74">
        <v>780.41</v>
      </c>
      <c r="E162" s="74">
        <v>784.18</v>
      </c>
      <c r="F162" s="74">
        <v>794.81</v>
      </c>
      <c r="G162" s="74">
        <v>821.29</v>
      </c>
      <c r="H162" s="74">
        <v>826.32</v>
      </c>
      <c r="I162" s="74">
        <v>867.27</v>
      </c>
      <c r="J162" s="74">
        <v>973.99</v>
      </c>
      <c r="K162" s="74">
        <v>1005.59</v>
      </c>
      <c r="L162" s="74">
        <v>997.64</v>
      </c>
      <c r="M162" s="74">
        <v>958.78</v>
      </c>
      <c r="N162" s="74">
        <v>949.9</v>
      </c>
      <c r="O162" s="74">
        <v>926.22</v>
      </c>
      <c r="P162" s="74">
        <v>915.94</v>
      </c>
      <c r="Q162" s="74">
        <v>916.84</v>
      </c>
      <c r="R162" s="74">
        <v>917.3</v>
      </c>
      <c r="S162" s="74">
        <v>921.42</v>
      </c>
      <c r="T162" s="74">
        <v>930.11</v>
      </c>
      <c r="U162" s="74">
        <v>936</v>
      </c>
      <c r="V162" s="74">
        <v>880.79</v>
      </c>
      <c r="W162" s="74">
        <v>856.72</v>
      </c>
      <c r="X162" s="74">
        <v>845</v>
      </c>
      <c r="Y162" s="74">
        <v>814.86</v>
      </c>
    </row>
    <row r="163" spans="1:25" ht="15.75">
      <c r="A163" s="39">
        <v>17</v>
      </c>
      <c r="B163" s="74">
        <v>798.48</v>
      </c>
      <c r="C163" s="74">
        <v>792.7</v>
      </c>
      <c r="D163" s="74">
        <v>768</v>
      </c>
      <c r="E163" s="74">
        <v>752.83</v>
      </c>
      <c r="F163" s="74">
        <v>758.7</v>
      </c>
      <c r="G163" s="74">
        <v>804.33</v>
      </c>
      <c r="H163" s="74">
        <v>824.38</v>
      </c>
      <c r="I163" s="74">
        <v>833.9</v>
      </c>
      <c r="J163" s="74">
        <v>863.13</v>
      </c>
      <c r="K163" s="74">
        <v>948.38</v>
      </c>
      <c r="L163" s="74">
        <v>927.99</v>
      </c>
      <c r="M163" s="74">
        <v>974.19</v>
      </c>
      <c r="N163" s="74">
        <v>893.92</v>
      </c>
      <c r="O163" s="74">
        <v>888.81</v>
      </c>
      <c r="P163" s="74">
        <v>858.63</v>
      </c>
      <c r="Q163" s="74">
        <v>855.19</v>
      </c>
      <c r="R163" s="74">
        <v>866.94</v>
      </c>
      <c r="S163" s="74">
        <v>913.4</v>
      </c>
      <c r="T163" s="74">
        <v>923.11</v>
      </c>
      <c r="U163" s="74">
        <v>924.65</v>
      </c>
      <c r="V163" s="74">
        <v>920.73</v>
      </c>
      <c r="W163" s="74">
        <v>857.9</v>
      </c>
      <c r="X163" s="74">
        <v>829.73</v>
      </c>
      <c r="Y163" s="74">
        <v>809.05</v>
      </c>
    </row>
    <row r="164" spans="1:25" ht="15.75">
      <c r="A164" s="39">
        <v>18</v>
      </c>
      <c r="B164" s="74">
        <v>801.62</v>
      </c>
      <c r="C164" s="74">
        <v>772.16</v>
      </c>
      <c r="D164" s="74">
        <v>743.89</v>
      </c>
      <c r="E164" s="74">
        <v>744.32</v>
      </c>
      <c r="F164" s="74">
        <v>760.69</v>
      </c>
      <c r="G164" s="74">
        <v>814.48</v>
      </c>
      <c r="H164" s="74">
        <v>836.77</v>
      </c>
      <c r="I164" s="74">
        <v>868.52</v>
      </c>
      <c r="J164" s="74">
        <v>1016.3</v>
      </c>
      <c r="K164" s="74">
        <v>1012.22</v>
      </c>
      <c r="L164" s="74">
        <v>1007.57</v>
      </c>
      <c r="M164" s="74">
        <v>1022.82</v>
      </c>
      <c r="N164" s="74">
        <v>1011.02</v>
      </c>
      <c r="O164" s="74">
        <v>1009.6</v>
      </c>
      <c r="P164" s="74">
        <v>1004.84</v>
      </c>
      <c r="Q164" s="74">
        <v>982.81</v>
      </c>
      <c r="R164" s="74">
        <v>1015.91</v>
      </c>
      <c r="S164" s="74">
        <v>986.79</v>
      </c>
      <c r="T164" s="74">
        <v>961.18</v>
      </c>
      <c r="U164" s="74">
        <v>888.29</v>
      </c>
      <c r="V164" s="74">
        <v>864.96</v>
      </c>
      <c r="W164" s="74">
        <v>843.95</v>
      </c>
      <c r="X164" s="74">
        <v>805.65</v>
      </c>
      <c r="Y164" s="74">
        <v>801.63</v>
      </c>
    </row>
    <row r="165" spans="1:25" ht="15.75">
      <c r="A165" s="39">
        <v>19</v>
      </c>
      <c r="B165" s="74">
        <v>743.54</v>
      </c>
      <c r="C165" s="74">
        <v>728.54</v>
      </c>
      <c r="D165" s="74">
        <v>730.17</v>
      </c>
      <c r="E165" s="74">
        <v>728.52</v>
      </c>
      <c r="F165" s="74">
        <v>730.7</v>
      </c>
      <c r="G165" s="74">
        <v>784.36</v>
      </c>
      <c r="H165" s="74">
        <v>826.71</v>
      </c>
      <c r="I165" s="74">
        <v>867.89</v>
      </c>
      <c r="J165" s="74">
        <v>962.66</v>
      </c>
      <c r="K165" s="74">
        <v>976.42</v>
      </c>
      <c r="L165" s="74">
        <v>959.78</v>
      </c>
      <c r="M165" s="74">
        <v>964.13</v>
      </c>
      <c r="N165" s="74">
        <v>857.57</v>
      </c>
      <c r="O165" s="74">
        <v>843.8</v>
      </c>
      <c r="P165" s="74">
        <v>842.85</v>
      </c>
      <c r="Q165" s="74">
        <v>842.91</v>
      </c>
      <c r="R165" s="74">
        <v>890.31</v>
      </c>
      <c r="S165" s="74">
        <v>937.03</v>
      </c>
      <c r="T165" s="74">
        <v>940.71</v>
      </c>
      <c r="U165" s="74">
        <v>905.67</v>
      </c>
      <c r="V165" s="74">
        <v>854.33</v>
      </c>
      <c r="W165" s="74">
        <v>836.82</v>
      </c>
      <c r="X165" s="74">
        <v>800.76</v>
      </c>
      <c r="Y165" s="74">
        <v>795.33</v>
      </c>
    </row>
    <row r="166" spans="1:25" ht="15.75">
      <c r="A166" s="39">
        <v>20</v>
      </c>
      <c r="B166" s="74">
        <v>741.05</v>
      </c>
      <c r="C166" s="74">
        <v>733.21</v>
      </c>
      <c r="D166" s="74">
        <v>727.64</v>
      </c>
      <c r="E166" s="74">
        <v>723.24</v>
      </c>
      <c r="F166" s="74">
        <v>726.12</v>
      </c>
      <c r="G166" s="74">
        <v>759.56</v>
      </c>
      <c r="H166" s="74">
        <v>822.41</v>
      </c>
      <c r="I166" s="74">
        <v>857.82</v>
      </c>
      <c r="J166" s="74">
        <v>834.96</v>
      </c>
      <c r="K166" s="74">
        <v>826.79</v>
      </c>
      <c r="L166" s="74">
        <v>818.3</v>
      </c>
      <c r="M166" s="74">
        <v>818.02</v>
      </c>
      <c r="N166" s="74">
        <v>793.66</v>
      </c>
      <c r="O166" s="74">
        <v>772.08</v>
      </c>
      <c r="P166" s="74">
        <v>751.16</v>
      </c>
      <c r="Q166" s="74">
        <v>735.72</v>
      </c>
      <c r="R166" s="74">
        <v>768.41</v>
      </c>
      <c r="S166" s="74">
        <v>804.17</v>
      </c>
      <c r="T166" s="74">
        <v>820.41</v>
      </c>
      <c r="U166" s="74">
        <v>816.19</v>
      </c>
      <c r="V166" s="74">
        <v>821.98</v>
      </c>
      <c r="W166" s="74">
        <v>812.15</v>
      </c>
      <c r="X166" s="74">
        <v>785.35</v>
      </c>
      <c r="Y166" s="74">
        <v>751.72</v>
      </c>
    </row>
    <row r="167" spans="1:25" ht="15.75">
      <c r="A167" s="39">
        <v>21</v>
      </c>
      <c r="B167" s="74">
        <v>748.79</v>
      </c>
      <c r="C167" s="74">
        <v>729.96</v>
      </c>
      <c r="D167" s="74">
        <v>724.83</v>
      </c>
      <c r="E167" s="74">
        <v>719.77</v>
      </c>
      <c r="F167" s="74">
        <v>726.86</v>
      </c>
      <c r="G167" s="74">
        <v>779.37</v>
      </c>
      <c r="H167" s="74">
        <v>818.04</v>
      </c>
      <c r="I167" s="74">
        <v>850.88</v>
      </c>
      <c r="J167" s="74">
        <v>833.61</v>
      </c>
      <c r="K167" s="74">
        <v>833.02</v>
      </c>
      <c r="L167" s="74">
        <v>854.97</v>
      </c>
      <c r="M167" s="74">
        <v>867.95</v>
      </c>
      <c r="N167" s="74">
        <v>862.47</v>
      </c>
      <c r="O167" s="74">
        <v>856.39</v>
      </c>
      <c r="P167" s="74">
        <v>837.07</v>
      </c>
      <c r="Q167" s="74">
        <v>825.73</v>
      </c>
      <c r="R167" s="74">
        <v>1018.38</v>
      </c>
      <c r="S167" s="74">
        <v>1017.08</v>
      </c>
      <c r="T167" s="74">
        <v>969.01</v>
      </c>
      <c r="U167" s="74">
        <v>948.78</v>
      </c>
      <c r="V167" s="74">
        <v>827.22</v>
      </c>
      <c r="W167" s="74">
        <v>817.7</v>
      </c>
      <c r="X167" s="74">
        <v>807.36</v>
      </c>
      <c r="Y167" s="74">
        <v>773.94</v>
      </c>
    </row>
    <row r="168" spans="1:25" ht="15.75">
      <c r="A168" s="39">
        <v>22</v>
      </c>
      <c r="B168" s="74">
        <v>777.35</v>
      </c>
      <c r="C168" s="74">
        <v>759</v>
      </c>
      <c r="D168" s="74">
        <v>742.84</v>
      </c>
      <c r="E168" s="74">
        <v>727.37</v>
      </c>
      <c r="F168" s="74">
        <v>734.07</v>
      </c>
      <c r="G168" s="74">
        <v>791.72</v>
      </c>
      <c r="H168" s="74">
        <v>831.51</v>
      </c>
      <c r="I168" s="74">
        <v>869.94</v>
      </c>
      <c r="J168" s="74">
        <v>1012.86</v>
      </c>
      <c r="K168" s="74">
        <v>1021.82</v>
      </c>
      <c r="L168" s="74">
        <v>1034.82</v>
      </c>
      <c r="M168" s="74">
        <v>1031.62</v>
      </c>
      <c r="N168" s="74">
        <v>1013.39</v>
      </c>
      <c r="O168" s="74">
        <v>1013.49</v>
      </c>
      <c r="P168" s="74">
        <v>1010.79</v>
      </c>
      <c r="Q168" s="74">
        <v>957.61</v>
      </c>
      <c r="R168" s="74">
        <v>989.76</v>
      </c>
      <c r="S168" s="74">
        <v>962.45</v>
      </c>
      <c r="T168" s="74">
        <v>948.31</v>
      </c>
      <c r="U168" s="74">
        <v>914.49</v>
      </c>
      <c r="V168" s="74">
        <v>859.46</v>
      </c>
      <c r="W168" s="74">
        <v>818.61</v>
      </c>
      <c r="X168" s="74">
        <v>809.63</v>
      </c>
      <c r="Y168" s="74">
        <v>791.95</v>
      </c>
    </row>
    <row r="169" spans="1:25" ht="15.75">
      <c r="A169" s="39">
        <v>23</v>
      </c>
      <c r="B169" s="74">
        <v>794.57</v>
      </c>
      <c r="C169" s="74">
        <v>781.88</v>
      </c>
      <c r="D169" s="74">
        <v>765.17</v>
      </c>
      <c r="E169" s="74">
        <v>764.46</v>
      </c>
      <c r="F169" s="74">
        <v>777.14</v>
      </c>
      <c r="G169" s="74">
        <v>819.84</v>
      </c>
      <c r="H169" s="74">
        <v>824.41</v>
      </c>
      <c r="I169" s="74">
        <v>832.16</v>
      </c>
      <c r="J169" s="74">
        <v>966.09</v>
      </c>
      <c r="K169" s="74">
        <v>1021.02</v>
      </c>
      <c r="L169" s="74">
        <v>1020.53</v>
      </c>
      <c r="M169" s="74">
        <v>1015.37</v>
      </c>
      <c r="N169" s="74">
        <v>1007.64</v>
      </c>
      <c r="O169" s="74">
        <v>1004.03</v>
      </c>
      <c r="P169" s="74">
        <v>1000.51</v>
      </c>
      <c r="Q169" s="74">
        <v>958.19</v>
      </c>
      <c r="R169" s="74">
        <v>961.11</v>
      </c>
      <c r="S169" s="74">
        <v>959.91</v>
      </c>
      <c r="T169" s="74">
        <v>955.96</v>
      </c>
      <c r="U169" s="74">
        <v>925.56</v>
      </c>
      <c r="V169" s="74">
        <v>913.05</v>
      </c>
      <c r="W169" s="74">
        <v>801.06</v>
      </c>
      <c r="X169" s="74">
        <v>811.23</v>
      </c>
      <c r="Y169" s="74">
        <v>796.64</v>
      </c>
    </row>
    <row r="170" spans="1:25" ht="15.75">
      <c r="A170" s="39">
        <v>24</v>
      </c>
      <c r="B170" s="74">
        <v>778.67</v>
      </c>
      <c r="C170" s="74">
        <v>753.96</v>
      </c>
      <c r="D170" s="74">
        <v>740.46</v>
      </c>
      <c r="E170" s="74">
        <v>730.2</v>
      </c>
      <c r="F170" s="74">
        <v>742.75</v>
      </c>
      <c r="G170" s="74">
        <v>771.65</v>
      </c>
      <c r="H170" s="74">
        <v>763.76</v>
      </c>
      <c r="I170" s="74">
        <v>784.13</v>
      </c>
      <c r="J170" s="74">
        <v>817.69</v>
      </c>
      <c r="K170" s="74">
        <v>841.42</v>
      </c>
      <c r="L170" s="74">
        <v>898.81</v>
      </c>
      <c r="M170" s="74">
        <v>839.65</v>
      </c>
      <c r="N170" s="74">
        <v>825.3</v>
      </c>
      <c r="O170" s="74">
        <v>829.53</v>
      </c>
      <c r="P170" s="74">
        <v>846.52</v>
      </c>
      <c r="Q170" s="74">
        <v>856.82</v>
      </c>
      <c r="R170" s="74">
        <v>931.01</v>
      </c>
      <c r="S170" s="74">
        <v>964.8</v>
      </c>
      <c r="T170" s="74">
        <v>963.29</v>
      </c>
      <c r="U170" s="74">
        <v>929.83</v>
      </c>
      <c r="V170" s="74">
        <v>929.79</v>
      </c>
      <c r="W170" s="74">
        <v>845.37</v>
      </c>
      <c r="X170" s="74">
        <v>864.49</v>
      </c>
      <c r="Y170" s="74">
        <v>786.03</v>
      </c>
    </row>
    <row r="171" spans="1:25" ht="15.75">
      <c r="A171" s="39">
        <v>25</v>
      </c>
      <c r="B171" s="74">
        <v>789.43</v>
      </c>
      <c r="C171" s="74">
        <v>789.39</v>
      </c>
      <c r="D171" s="74">
        <v>760.46</v>
      </c>
      <c r="E171" s="74">
        <v>760.42</v>
      </c>
      <c r="F171" s="74">
        <v>772.7</v>
      </c>
      <c r="G171" s="74">
        <v>811.05</v>
      </c>
      <c r="H171" s="74">
        <v>835.55</v>
      </c>
      <c r="I171" s="74">
        <v>931.4</v>
      </c>
      <c r="J171" s="74">
        <v>1071.43</v>
      </c>
      <c r="K171" s="74">
        <v>1101.31</v>
      </c>
      <c r="L171" s="74">
        <v>1117.76</v>
      </c>
      <c r="M171" s="74">
        <v>1125.35</v>
      </c>
      <c r="N171" s="74">
        <v>1112.49</v>
      </c>
      <c r="O171" s="74">
        <v>1116.86</v>
      </c>
      <c r="P171" s="74">
        <v>1110.43</v>
      </c>
      <c r="Q171" s="74">
        <v>1079.94</v>
      </c>
      <c r="R171" s="74">
        <v>1082.07</v>
      </c>
      <c r="S171" s="74">
        <v>1064.74</v>
      </c>
      <c r="T171" s="74">
        <v>1049.37</v>
      </c>
      <c r="U171" s="74">
        <v>956.71</v>
      </c>
      <c r="V171" s="74">
        <v>913.02</v>
      </c>
      <c r="W171" s="74">
        <v>845.58</v>
      </c>
      <c r="X171" s="74">
        <v>829.22</v>
      </c>
      <c r="Y171" s="74">
        <v>788.06</v>
      </c>
    </row>
    <row r="172" spans="1:25" ht="15.75">
      <c r="A172" s="39">
        <v>26</v>
      </c>
      <c r="B172" s="74">
        <v>738.96</v>
      </c>
      <c r="C172" s="74">
        <v>729.87</v>
      </c>
      <c r="D172" s="74">
        <v>726.91</v>
      </c>
      <c r="E172" s="74">
        <v>719.66</v>
      </c>
      <c r="F172" s="74">
        <v>724.62</v>
      </c>
      <c r="G172" s="74">
        <v>807.93</v>
      </c>
      <c r="H172" s="74">
        <v>814.44</v>
      </c>
      <c r="I172" s="74">
        <v>853.53</v>
      </c>
      <c r="J172" s="74">
        <v>963.35</v>
      </c>
      <c r="K172" s="74">
        <v>977.03</v>
      </c>
      <c r="L172" s="74">
        <v>954.01</v>
      </c>
      <c r="M172" s="74">
        <v>954.14</v>
      </c>
      <c r="N172" s="74">
        <v>896.48</v>
      </c>
      <c r="O172" s="74">
        <v>875.47</v>
      </c>
      <c r="P172" s="74">
        <v>852.77</v>
      </c>
      <c r="Q172" s="74">
        <v>844.07</v>
      </c>
      <c r="R172" s="74">
        <v>845.28</v>
      </c>
      <c r="S172" s="74">
        <v>838.15</v>
      </c>
      <c r="T172" s="74">
        <v>938.21</v>
      </c>
      <c r="U172" s="74">
        <v>874.67</v>
      </c>
      <c r="V172" s="74">
        <v>869.71</v>
      </c>
      <c r="W172" s="74">
        <v>851.04</v>
      </c>
      <c r="X172" s="74">
        <v>812</v>
      </c>
      <c r="Y172" s="74">
        <v>773.37</v>
      </c>
    </row>
    <row r="173" spans="1:25" ht="15.75">
      <c r="A173" s="39">
        <v>27</v>
      </c>
      <c r="B173" s="74">
        <v>758.52</v>
      </c>
      <c r="C173" s="74">
        <v>727.31</v>
      </c>
      <c r="D173" s="74">
        <v>725.91</v>
      </c>
      <c r="E173" s="74">
        <v>726.49</v>
      </c>
      <c r="F173" s="74">
        <v>733.16</v>
      </c>
      <c r="G173" s="74">
        <v>761.66</v>
      </c>
      <c r="H173" s="74">
        <v>794.71</v>
      </c>
      <c r="I173" s="74">
        <v>829.16</v>
      </c>
      <c r="J173" s="74">
        <v>872.32</v>
      </c>
      <c r="K173" s="74">
        <v>839.03</v>
      </c>
      <c r="L173" s="74">
        <v>837.23</v>
      </c>
      <c r="M173" s="74">
        <v>839.54</v>
      </c>
      <c r="N173" s="74">
        <v>844.77</v>
      </c>
      <c r="O173" s="74">
        <v>853.55</v>
      </c>
      <c r="P173" s="74">
        <v>833.16</v>
      </c>
      <c r="Q173" s="74">
        <v>911.66</v>
      </c>
      <c r="R173" s="74">
        <v>968.08</v>
      </c>
      <c r="S173" s="74">
        <v>943.19</v>
      </c>
      <c r="T173" s="74">
        <v>1016.7</v>
      </c>
      <c r="U173" s="74">
        <v>941.82</v>
      </c>
      <c r="V173" s="74">
        <v>887.87</v>
      </c>
      <c r="W173" s="74">
        <v>841.53</v>
      </c>
      <c r="X173" s="74">
        <v>830.28</v>
      </c>
      <c r="Y173" s="74">
        <v>786.22</v>
      </c>
    </row>
    <row r="174" spans="1:25" ht="15.75">
      <c r="A174" s="39">
        <v>28</v>
      </c>
      <c r="B174" s="74">
        <v>785.31</v>
      </c>
      <c r="C174" s="74">
        <v>771.69</v>
      </c>
      <c r="D174" s="74">
        <v>769.78</v>
      </c>
      <c r="E174" s="74">
        <v>749.84</v>
      </c>
      <c r="F174" s="74">
        <v>793.64</v>
      </c>
      <c r="G174" s="74">
        <v>808.06</v>
      </c>
      <c r="H174" s="74">
        <v>822.2</v>
      </c>
      <c r="I174" s="74">
        <v>864.24</v>
      </c>
      <c r="J174" s="74">
        <v>1046.55</v>
      </c>
      <c r="K174" s="74">
        <v>1067.7</v>
      </c>
      <c r="L174" s="74">
        <v>1099.81</v>
      </c>
      <c r="M174" s="74">
        <v>1105.82</v>
      </c>
      <c r="N174" s="74">
        <v>1089.32</v>
      </c>
      <c r="O174" s="74">
        <v>985.53</v>
      </c>
      <c r="P174" s="74">
        <v>982.65</v>
      </c>
      <c r="Q174" s="74">
        <v>946.63</v>
      </c>
      <c r="R174" s="74">
        <v>1009.98</v>
      </c>
      <c r="S174" s="74">
        <v>1007.91</v>
      </c>
      <c r="T174" s="74">
        <v>1003.61</v>
      </c>
      <c r="U174" s="74">
        <v>947.03</v>
      </c>
      <c r="V174" s="74">
        <v>900.74</v>
      </c>
      <c r="W174" s="74">
        <v>856.58</v>
      </c>
      <c r="X174" s="74">
        <v>841.73</v>
      </c>
      <c r="Y174" s="74">
        <v>817.04</v>
      </c>
    </row>
    <row r="175" spans="1:25" ht="15.75">
      <c r="A175" s="39">
        <v>29</v>
      </c>
      <c r="B175" s="74">
        <v>817.29</v>
      </c>
      <c r="C175" s="74">
        <v>812.99</v>
      </c>
      <c r="D175" s="74">
        <v>810.78</v>
      </c>
      <c r="E175" s="74">
        <v>806.85</v>
      </c>
      <c r="F175" s="74">
        <v>808.44</v>
      </c>
      <c r="G175" s="74">
        <v>831.29</v>
      </c>
      <c r="H175" s="74">
        <v>832.73</v>
      </c>
      <c r="I175" s="74">
        <v>887.1</v>
      </c>
      <c r="J175" s="74">
        <v>1082.61</v>
      </c>
      <c r="K175" s="74">
        <v>1135.33</v>
      </c>
      <c r="L175" s="74">
        <v>1139.23</v>
      </c>
      <c r="M175" s="74">
        <v>1104.4</v>
      </c>
      <c r="N175" s="74">
        <v>1056.89</v>
      </c>
      <c r="O175" s="74">
        <v>1019.58</v>
      </c>
      <c r="P175" s="74">
        <v>1000.17</v>
      </c>
      <c r="Q175" s="74">
        <v>985.63</v>
      </c>
      <c r="R175" s="74">
        <v>930.87</v>
      </c>
      <c r="S175" s="74">
        <v>929.57</v>
      </c>
      <c r="T175" s="74">
        <v>1081.25</v>
      </c>
      <c r="U175" s="74">
        <v>1044.11</v>
      </c>
      <c r="V175" s="74">
        <v>1027.74</v>
      </c>
      <c r="W175" s="74">
        <v>1002.49</v>
      </c>
      <c r="X175" s="74">
        <v>874.16</v>
      </c>
      <c r="Y175" s="74">
        <v>851.55</v>
      </c>
    </row>
    <row r="176" spans="1:25" ht="15.75">
      <c r="A176" s="39">
        <v>30</v>
      </c>
      <c r="B176" s="74">
        <v>851.37</v>
      </c>
      <c r="C176" s="74">
        <v>837.22</v>
      </c>
      <c r="D176" s="74">
        <v>829.48</v>
      </c>
      <c r="E176" s="74">
        <v>833.85</v>
      </c>
      <c r="F176" s="74">
        <v>840.77</v>
      </c>
      <c r="G176" s="74">
        <v>843.6</v>
      </c>
      <c r="H176" s="74">
        <v>855.55</v>
      </c>
      <c r="I176" s="74">
        <v>896.85</v>
      </c>
      <c r="J176" s="74">
        <v>946.25</v>
      </c>
      <c r="K176" s="74">
        <v>1073.41</v>
      </c>
      <c r="L176" s="74">
        <v>1081.83</v>
      </c>
      <c r="M176" s="74">
        <v>1078.33</v>
      </c>
      <c r="N176" s="74">
        <v>1070.71</v>
      </c>
      <c r="O176" s="74">
        <v>1016.67</v>
      </c>
      <c r="P176" s="74">
        <v>1012.86</v>
      </c>
      <c r="Q176" s="74">
        <v>949.73</v>
      </c>
      <c r="R176" s="74">
        <v>941</v>
      </c>
      <c r="S176" s="74">
        <v>939.78</v>
      </c>
      <c r="T176" s="74">
        <v>947.51</v>
      </c>
      <c r="U176" s="74">
        <v>940.38</v>
      </c>
      <c r="V176" s="74">
        <v>938.25</v>
      </c>
      <c r="W176" s="74">
        <v>884.08</v>
      </c>
      <c r="X176" s="74">
        <v>851.45</v>
      </c>
      <c r="Y176" s="74">
        <v>847.86</v>
      </c>
    </row>
    <row r="177" spans="1:25" ht="15.75" hidden="1" outlineLevel="1">
      <c r="A177" s="39">
        <v>31</v>
      </c>
      <c r="B177" s="74">
        <v>0</v>
      </c>
      <c r="C177" s="74">
        <v>0</v>
      </c>
      <c r="D177" s="74">
        <v>0</v>
      </c>
      <c r="E177" s="74">
        <v>0</v>
      </c>
      <c r="F177" s="74">
        <v>0</v>
      </c>
      <c r="G177" s="74">
        <v>0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v>0</v>
      </c>
      <c r="W177" s="74">
        <v>0</v>
      </c>
      <c r="X177" s="74">
        <v>0</v>
      </c>
      <c r="Y177" s="74">
        <v>0</v>
      </c>
    </row>
    <row r="178" spans="1:25" ht="15.75" collapsed="1">
      <c r="A178" s="42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:26" ht="15.75" customHeight="1">
      <c r="A179" s="107"/>
      <c r="B179" s="132"/>
      <c r="C179" s="132"/>
      <c r="D179" s="132"/>
      <c r="E179" s="132"/>
      <c r="F179" s="132"/>
      <c r="G179" s="132"/>
      <c r="H179" s="132"/>
      <c r="I179" s="132"/>
      <c r="J179" s="132"/>
      <c r="K179" s="135" t="s">
        <v>8</v>
      </c>
      <c r="L179" s="136"/>
      <c r="M179" s="136"/>
      <c r="N179" s="137"/>
      <c r="O179" s="86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5" ht="15.75">
      <c r="A180" s="108"/>
      <c r="B180" s="133"/>
      <c r="C180" s="133"/>
      <c r="D180" s="133"/>
      <c r="E180" s="133"/>
      <c r="F180" s="133"/>
      <c r="G180" s="133"/>
      <c r="H180" s="133"/>
      <c r="I180" s="133"/>
      <c r="J180" s="134"/>
      <c r="K180" s="85" t="s">
        <v>10</v>
      </c>
      <c r="L180" s="85" t="s">
        <v>11</v>
      </c>
      <c r="M180" s="85" t="s">
        <v>12</v>
      </c>
      <c r="N180" s="85" t="s">
        <v>13</v>
      </c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ht="15.75">
      <c r="A181" s="129" t="s">
        <v>49</v>
      </c>
      <c r="B181" s="130"/>
      <c r="C181" s="130"/>
      <c r="D181" s="130"/>
      <c r="E181" s="130"/>
      <c r="F181" s="130"/>
      <c r="G181" s="130"/>
      <c r="H181" s="130"/>
      <c r="I181" s="130"/>
      <c r="J181" s="131"/>
      <c r="K181" s="75">
        <v>1202.94</v>
      </c>
      <c r="L181" s="75">
        <v>1965.01</v>
      </c>
      <c r="M181" s="75">
        <v>2105.48</v>
      </c>
      <c r="N181" s="75">
        <v>2221.1</v>
      </c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ht="15.75">
      <c r="A182" s="129" t="s">
        <v>50</v>
      </c>
      <c r="B182" s="130"/>
      <c r="C182" s="130"/>
      <c r="D182" s="130"/>
      <c r="E182" s="130"/>
      <c r="F182" s="130"/>
      <c r="G182" s="130"/>
      <c r="H182" s="130"/>
      <c r="I182" s="130"/>
      <c r="J182" s="131"/>
      <c r="K182" s="75">
        <v>3.68</v>
      </c>
      <c r="L182" s="75">
        <v>3.68</v>
      </c>
      <c r="M182" s="75">
        <v>3.68</v>
      </c>
      <c r="N182" s="75">
        <v>3.68</v>
      </c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4" spans="1:25" ht="18.75">
      <c r="A184" s="158" t="s">
        <v>20</v>
      </c>
      <c r="B184" s="159" t="s">
        <v>156</v>
      </c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</row>
    <row r="185" spans="1:25" ht="15.75">
      <c r="A185" s="158"/>
      <c r="B185" s="160" t="s">
        <v>21</v>
      </c>
      <c r="C185" s="160" t="s">
        <v>22</v>
      </c>
      <c r="D185" s="160" t="s">
        <v>23</v>
      </c>
      <c r="E185" s="160" t="s">
        <v>24</v>
      </c>
      <c r="F185" s="160" t="s">
        <v>25</v>
      </c>
      <c r="G185" s="160" t="s">
        <v>26</v>
      </c>
      <c r="H185" s="160" t="s">
        <v>27</v>
      </c>
      <c r="I185" s="160" t="s">
        <v>28</v>
      </c>
      <c r="J185" s="160" t="s">
        <v>29</v>
      </c>
      <c r="K185" s="160" t="s">
        <v>30</v>
      </c>
      <c r="L185" s="160" t="s">
        <v>31</v>
      </c>
      <c r="M185" s="160" t="s">
        <v>32</v>
      </c>
      <c r="N185" s="160" t="s">
        <v>33</v>
      </c>
      <c r="O185" s="160" t="s">
        <v>34</v>
      </c>
      <c r="P185" s="160" t="s">
        <v>35</v>
      </c>
      <c r="Q185" s="160" t="s">
        <v>36</v>
      </c>
      <c r="R185" s="160" t="s">
        <v>37</v>
      </c>
      <c r="S185" s="160" t="s">
        <v>38</v>
      </c>
      <c r="T185" s="160" t="s">
        <v>39</v>
      </c>
      <c r="U185" s="160" t="s">
        <v>40</v>
      </c>
      <c r="V185" s="160" t="s">
        <v>41</v>
      </c>
      <c r="W185" s="160" t="s">
        <v>42</v>
      </c>
      <c r="X185" s="160" t="s">
        <v>43</v>
      </c>
      <c r="Y185" s="160" t="s">
        <v>44</v>
      </c>
    </row>
    <row r="186" spans="1:25" ht="15.75">
      <c r="A186" s="39">
        <v>1</v>
      </c>
      <c r="B186" s="74">
        <v>142.85</v>
      </c>
      <c r="C186" s="74">
        <v>136.29</v>
      </c>
      <c r="D186" s="74">
        <v>133.13</v>
      </c>
      <c r="E186" s="74">
        <v>132.19</v>
      </c>
      <c r="F186" s="74">
        <v>137.63</v>
      </c>
      <c r="G186" s="74">
        <v>144.67</v>
      </c>
      <c r="H186" s="74">
        <v>147.02</v>
      </c>
      <c r="I186" s="74">
        <v>154.46</v>
      </c>
      <c r="J186" s="74">
        <v>172.6</v>
      </c>
      <c r="K186" s="74">
        <v>168.87</v>
      </c>
      <c r="L186" s="74">
        <v>149.1</v>
      </c>
      <c r="M186" s="74">
        <v>149.87</v>
      </c>
      <c r="N186" s="74">
        <v>147.63</v>
      </c>
      <c r="O186" s="74">
        <v>147.47</v>
      </c>
      <c r="P186" s="74">
        <v>147.51</v>
      </c>
      <c r="Q186" s="74">
        <v>146.6</v>
      </c>
      <c r="R186" s="74">
        <v>147.64</v>
      </c>
      <c r="S186" s="74">
        <v>149.7</v>
      </c>
      <c r="T186" s="74">
        <v>150.83</v>
      </c>
      <c r="U186" s="74">
        <v>147.68</v>
      </c>
      <c r="V186" s="74">
        <v>147.56</v>
      </c>
      <c r="W186" s="74">
        <v>145.43</v>
      </c>
      <c r="X186" s="74">
        <v>144.39</v>
      </c>
      <c r="Y186" s="74">
        <v>143.77</v>
      </c>
    </row>
    <row r="187" spans="1:25" ht="15.75">
      <c r="A187" s="39">
        <v>2</v>
      </c>
      <c r="B187" s="74">
        <v>143.83</v>
      </c>
      <c r="C187" s="74">
        <v>140.86</v>
      </c>
      <c r="D187" s="74">
        <v>140.21</v>
      </c>
      <c r="E187" s="74">
        <v>134.91</v>
      </c>
      <c r="F187" s="74">
        <v>135.58</v>
      </c>
      <c r="G187" s="74">
        <v>142.08</v>
      </c>
      <c r="H187" s="74">
        <v>144.68</v>
      </c>
      <c r="I187" s="74">
        <v>146.41</v>
      </c>
      <c r="J187" s="74">
        <v>168.65</v>
      </c>
      <c r="K187" s="74">
        <v>182.56</v>
      </c>
      <c r="L187" s="74">
        <v>182.02</v>
      </c>
      <c r="M187" s="74">
        <v>181.72</v>
      </c>
      <c r="N187" s="74">
        <v>188.52</v>
      </c>
      <c r="O187" s="74">
        <v>188.65</v>
      </c>
      <c r="P187" s="74">
        <v>181.82</v>
      </c>
      <c r="Q187" s="74">
        <v>181.03</v>
      </c>
      <c r="R187" s="74">
        <v>181.47</v>
      </c>
      <c r="S187" s="74">
        <v>181.87</v>
      </c>
      <c r="T187" s="74">
        <v>182.32</v>
      </c>
      <c r="U187" s="74">
        <v>182.98</v>
      </c>
      <c r="V187" s="74">
        <v>183.67</v>
      </c>
      <c r="W187" s="74">
        <v>176.95</v>
      </c>
      <c r="X187" s="74">
        <v>151.33</v>
      </c>
      <c r="Y187" s="74">
        <v>149.05</v>
      </c>
    </row>
    <row r="188" spans="1:25" ht="15.75">
      <c r="A188" s="39">
        <v>3</v>
      </c>
      <c r="B188" s="74">
        <v>141.09</v>
      </c>
      <c r="C188" s="74">
        <v>133.66</v>
      </c>
      <c r="D188" s="74">
        <v>128.61</v>
      </c>
      <c r="E188" s="74">
        <v>126.11</v>
      </c>
      <c r="F188" s="74">
        <v>123.09</v>
      </c>
      <c r="G188" s="74">
        <v>125.91</v>
      </c>
      <c r="H188" s="74">
        <v>132.66</v>
      </c>
      <c r="I188" s="74">
        <v>133.95</v>
      </c>
      <c r="J188" s="74">
        <v>159.1</v>
      </c>
      <c r="K188" s="74">
        <v>183.45</v>
      </c>
      <c r="L188" s="74">
        <v>186.81</v>
      </c>
      <c r="M188" s="74">
        <v>187.34</v>
      </c>
      <c r="N188" s="74">
        <v>184.14</v>
      </c>
      <c r="O188" s="74">
        <v>180.55</v>
      </c>
      <c r="P188" s="74">
        <v>177.29</v>
      </c>
      <c r="Q188" s="74">
        <v>176.17</v>
      </c>
      <c r="R188" s="74">
        <v>176.4</v>
      </c>
      <c r="S188" s="74">
        <v>175.56</v>
      </c>
      <c r="T188" s="74">
        <v>182.16</v>
      </c>
      <c r="U188" s="74">
        <v>182.16</v>
      </c>
      <c r="V188" s="74">
        <v>180.28</v>
      </c>
      <c r="W188" s="74">
        <v>145.88</v>
      </c>
      <c r="X188" s="74">
        <v>144.68</v>
      </c>
      <c r="Y188" s="74">
        <v>148.55</v>
      </c>
    </row>
    <row r="189" spans="1:25" ht="15.75">
      <c r="A189" s="39">
        <v>4</v>
      </c>
      <c r="B189" s="74">
        <v>142.87</v>
      </c>
      <c r="C189" s="74">
        <v>130.07</v>
      </c>
      <c r="D189" s="74">
        <v>128.52</v>
      </c>
      <c r="E189" s="74">
        <v>127</v>
      </c>
      <c r="F189" s="74">
        <v>128.58</v>
      </c>
      <c r="G189" s="74">
        <v>139.92</v>
      </c>
      <c r="H189" s="74">
        <v>145.7</v>
      </c>
      <c r="I189" s="74">
        <v>149.25</v>
      </c>
      <c r="J189" s="74">
        <v>178</v>
      </c>
      <c r="K189" s="74">
        <v>180.41</v>
      </c>
      <c r="L189" s="74">
        <v>177.76</v>
      </c>
      <c r="M189" s="74">
        <v>176.9</v>
      </c>
      <c r="N189" s="74">
        <v>172.98</v>
      </c>
      <c r="O189" s="74">
        <v>174.03</v>
      </c>
      <c r="P189" s="74">
        <v>160.3</v>
      </c>
      <c r="Q189" s="74">
        <v>148.8</v>
      </c>
      <c r="R189" s="74">
        <v>161.5</v>
      </c>
      <c r="S189" s="74">
        <v>173.42</v>
      </c>
      <c r="T189" s="74">
        <v>169.53</v>
      </c>
      <c r="U189" s="74">
        <v>166.34</v>
      </c>
      <c r="V189" s="74">
        <v>146.99</v>
      </c>
      <c r="W189" s="74">
        <v>146.75</v>
      </c>
      <c r="X189" s="74">
        <v>143.76</v>
      </c>
      <c r="Y189" s="74">
        <v>139.12</v>
      </c>
    </row>
    <row r="190" spans="1:25" ht="15.75">
      <c r="A190" s="39">
        <v>5</v>
      </c>
      <c r="B190" s="74">
        <v>129.29</v>
      </c>
      <c r="C190" s="74">
        <v>127.42</v>
      </c>
      <c r="D190" s="74">
        <v>109.97</v>
      </c>
      <c r="E190" s="74">
        <v>3.38</v>
      </c>
      <c r="F190" s="74">
        <v>126.36</v>
      </c>
      <c r="G190" s="74">
        <v>135.36</v>
      </c>
      <c r="H190" s="74">
        <v>142.55</v>
      </c>
      <c r="I190" s="74">
        <v>146.44</v>
      </c>
      <c r="J190" s="74">
        <v>165.98</v>
      </c>
      <c r="K190" s="74">
        <v>165.81</v>
      </c>
      <c r="L190" s="74">
        <v>147.55</v>
      </c>
      <c r="M190" s="74">
        <v>147.43</v>
      </c>
      <c r="N190" s="74">
        <v>145.85</v>
      </c>
      <c r="O190" s="74">
        <v>110.13</v>
      </c>
      <c r="P190" s="74">
        <v>67.14</v>
      </c>
      <c r="Q190" s="74">
        <v>67.01</v>
      </c>
      <c r="R190" s="74">
        <v>113</v>
      </c>
      <c r="S190" s="74">
        <v>132.25</v>
      </c>
      <c r="T190" s="74">
        <v>144.87</v>
      </c>
      <c r="U190" s="74">
        <v>145.01</v>
      </c>
      <c r="V190" s="74">
        <v>139.42</v>
      </c>
      <c r="W190" s="74">
        <v>138.66</v>
      </c>
      <c r="X190" s="74">
        <v>135.42</v>
      </c>
      <c r="Y190" s="74">
        <v>129.7</v>
      </c>
    </row>
    <row r="191" spans="1:25" ht="15.75">
      <c r="A191" s="39">
        <v>6</v>
      </c>
      <c r="B191" s="74">
        <v>134.41</v>
      </c>
      <c r="C191" s="74">
        <v>122.89</v>
      </c>
      <c r="D191" s="74">
        <v>123.21</v>
      </c>
      <c r="E191" s="74">
        <v>123.83</v>
      </c>
      <c r="F191" s="74">
        <v>125.64</v>
      </c>
      <c r="G191" s="74">
        <v>140.21</v>
      </c>
      <c r="H191" s="74">
        <v>141.8</v>
      </c>
      <c r="I191" s="74">
        <v>157.81</v>
      </c>
      <c r="J191" s="74">
        <v>184.7</v>
      </c>
      <c r="K191" s="74">
        <v>183.73</v>
      </c>
      <c r="L191" s="74">
        <v>179.45</v>
      </c>
      <c r="M191" s="74">
        <v>183.64</v>
      </c>
      <c r="N191" s="74">
        <v>179.39</v>
      </c>
      <c r="O191" s="74">
        <v>182.89</v>
      </c>
      <c r="P191" s="74">
        <v>182.84</v>
      </c>
      <c r="Q191" s="74">
        <v>179.39</v>
      </c>
      <c r="R191" s="74">
        <v>179.82</v>
      </c>
      <c r="S191" s="74">
        <v>188.27</v>
      </c>
      <c r="T191" s="74">
        <v>184.21</v>
      </c>
      <c r="U191" s="74">
        <v>179.71</v>
      </c>
      <c r="V191" s="74">
        <v>154.29</v>
      </c>
      <c r="W191" s="74">
        <v>145.33</v>
      </c>
      <c r="X191" s="74">
        <v>141.65</v>
      </c>
      <c r="Y191" s="74">
        <v>137.36</v>
      </c>
    </row>
    <row r="192" spans="1:25" ht="15.75">
      <c r="A192" s="39">
        <v>7</v>
      </c>
      <c r="B192" s="74">
        <v>135.23</v>
      </c>
      <c r="C192" s="74">
        <v>134.97</v>
      </c>
      <c r="D192" s="74">
        <v>133.7</v>
      </c>
      <c r="E192" s="74">
        <v>134.5</v>
      </c>
      <c r="F192" s="74">
        <v>135.87</v>
      </c>
      <c r="G192" s="74">
        <v>140.47</v>
      </c>
      <c r="H192" s="74">
        <v>141.44</v>
      </c>
      <c r="I192" s="74">
        <v>155.18</v>
      </c>
      <c r="J192" s="74">
        <v>177.58</v>
      </c>
      <c r="K192" s="74">
        <v>178.63</v>
      </c>
      <c r="L192" s="74">
        <v>178.18</v>
      </c>
      <c r="M192" s="74">
        <v>178.35</v>
      </c>
      <c r="N192" s="74">
        <v>178.16</v>
      </c>
      <c r="O192" s="74">
        <v>174.71</v>
      </c>
      <c r="P192" s="74">
        <v>174.18</v>
      </c>
      <c r="Q192" s="74">
        <v>173.14</v>
      </c>
      <c r="R192" s="74">
        <v>173</v>
      </c>
      <c r="S192" s="74">
        <v>176</v>
      </c>
      <c r="T192" s="74">
        <v>175.69</v>
      </c>
      <c r="U192" s="74">
        <v>165.05</v>
      </c>
      <c r="V192" s="74">
        <v>145.8</v>
      </c>
      <c r="W192" s="74">
        <v>146.63</v>
      </c>
      <c r="X192" s="74">
        <v>138.41</v>
      </c>
      <c r="Y192" s="74">
        <v>135.94</v>
      </c>
    </row>
    <row r="193" spans="1:25" ht="15.75">
      <c r="A193" s="39">
        <v>8</v>
      </c>
      <c r="B193" s="74">
        <v>135.14</v>
      </c>
      <c r="C193" s="74">
        <v>131.72</v>
      </c>
      <c r="D193" s="74">
        <v>130.76</v>
      </c>
      <c r="E193" s="74">
        <v>123.77</v>
      </c>
      <c r="F193" s="74">
        <v>132.74</v>
      </c>
      <c r="G193" s="74">
        <v>137.31</v>
      </c>
      <c r="H193" s="74">
        <v>140.99</v>
      </c>
      <c r="I193" s="74">
        <v>151.06</v>
      </c>
      <c r="J193" s="74">
        <v>167.06</v>
      </c>
      <c r="K193" s="74">
        <v>176.66</v>
      </c>
      <c r="L193" s="74">
        <v>168.35</v>
      </c>
      <c r="M193" s="74">
        <v>168.29</v>
      </c>
      <c r="N193" s="74">
        <v>161.86</v>
      </c>
      <c r="O193" s="74">
        <v>161.56</v>
      </c>
      <c r="P193" s="74">
        <v>160.88</v>
      </c>
      <c r="Q193" s="74">
        <v>158.01</v>
      </c>
      <c r="R193" s="74">
        <v>159.92</v>
      </c>
      <c r="S193" s="74">
        <v>163.45</v>
      </c>
      <c r="T193" s="74">
        <v>166.75</v>
      </c>
      <c r="U193" s="74">
        <v>155.68</v>
      </c>
      <c r="V193" s="74">
        <v>144.85</v>
      </c>
      <c r="W193" s="74">
        <v>143.22</v>
      </c>
      <c r="X193" s="74">
        <v>140</v>
      </c>
      <c r="Y193" s="74">
        <v>135.68</v>
      </c>
    </row>
    <row r="194" spans="1:25" ht="15.75">
      <c r="A194" s="39">
        <v>9</v>
      </c>
      <c r="B194" s="74">
        <v>136.56</v>
      </c>
      <c r="C194" s="74">
        <v>134.25</v>
      </c>
      <c r="D194" s="74">
        <v>134.25</v>
      </c>
      <c r="E194" s="74">
        <v>134.78</v>
      </c>
      <c r="F194" s="74">
        <v>135.97</v>
      </c>
      <c r="G194" s="74">
        <v>139.76</v>
      </c>
      <c r="H194" s="74">
        <v>148.53</v>
      </c>
      <c r="I194" s="74">
        <v>166.68</v>
      </c>
      <c r="J194" s="74">
        <v>184.57</v>
      </c>
      <c r="K194" s="74">
        <v>195.25</v>
      </c>
      <c r="L194" s="74">
        <v>194.87</v>
      </c>
      <c r="M194" s="74">
        <v>193.73</v>
      </c>
      <c r="N194" s="74">
        <v>186.89</v>
      </c>
      <c r="O194" s="74">
        <v>187.97</v>
      </c>
      <c r="P194" s="74">
        <v>185.96</v>
      </c>
      <c r="Q194" s="74">
        <v>176.77</v>
      </c>
      <c r="R194" s="74">
        <v>178.63</v>
      </c>
      <c r="S194" s="74">
        <v>181.82</v>
      </c>
      <c r="T194" s="74">
        <v>189.66</v>
      </c>
      <c r="U194" s="74">
        <v>181.07</v>
      </c>
      <c r="V194" s="74">
        <v>177.65</v>
      </c>
      <c r="W194" s="74">
        <v>174.5</v>
      </c>
      <c r="X194" s="74">
        <v>155.37</v>
      </c>
      <c r="Y194" s="74">
        <v>145.29</v>
      </c>
    </row>
    <row r="195" spans="1:25" ht="15.75">
      <c r="A195" s="39">
        <v>10</v>
      </c>
      <c r="B195" s="74">
        <v>139.11</v>
      </c>
      <c r="C195" s="74">
        <v>137.98</v>
      </c>
      <c r="D195" s="74">
        <v>136.15</v>
      </c>
      <c r="E195" s="74">
        <v>132.56</v>
      </c>
      <c r="F195" s="74">
        <v>133.2</v>
      </c>
      <c r="G195" s="74">
        <v>137.81</v>
      </c>
      <c r="H195" s="74">
        <v>138.39</v>
      </c>
      <c r="I195" s="74">
        <v>142.8</v>
      </c>
      <c r="J195" s="74">
        <v>144.71</v>
      </c>
      <c r="K195" s="74">
        <v>175.62</v>
      </c>
      <c r="L195" s="74">
        <v>175.77</v>
      </c>
      <c r="M195" s="74">
        <v>174.92</v>
      </c>
      <c r="N195" s="74">
        <v>174.09</v>
      </c>
      <c r="O195" s="74">
        <v>173.95</v>
      </c>
      <c r="P195" s="74">
        <v>173.1</v>
      </c>
      <c r="Q195" s="74">
        <v>172.5</v>
      </c>
      <c r="R195" s="74">
        <v>169.6</v>
      </c>
      <c r="S195" s="74">
        <v>162.76</v>
      </c>
      <c r="T195" s="74">
        <v>163.08</v>
      </c>
      <c r="U195" s="74">
        <v>166.61</v>
      </c>
      <c r="V195" s="74">
        <v>170.38</v>
      </c>
      <c r="W195" s="74">
        <v>165.62</v>
      </c>
      <c r="X195" s="74">
        <v>150.73</v>
      </c>
      <c r="Y195" s="74">
        <v>142.02</v>
      </c>
    </row>
    <row r="196" spans="1:25" ht="15.75">
      <c r="A196" s="39">
        <v>11</v>
      </c>
      <c r="B196" s="74">
        <v>144.21</v>
      </c>
      <c r="C196" s="74">
        <v>140.8</v>
      </c>
      <c r="D196" s="74">
        <v>136.25</v>
      </c>
      <c r="E196" s="74">
        <v>136.83</v>
      </c>
      <c r="F196" s="74">
        <v>137.38</v>
      </c>
      <c r="G196" s="74">
        <v>141.82</v>
      </c>
      <c r="H196" s="74">
        <v>142.7</v>
      </c>
      <c r="I196" s="74">
        <v>144.09</v>
      </c>
      <c r="J196" s="74">
        <v>153.33</v>
      </c>
      <c r="K196" s="74">
        <v>190.13</v>
      </c>
      <c r="L196" s="74">
        <v>193.46</v>
      </c>
      <c r="M196" s="74">
        <v>182.57</v>
      </c>
      <c r="N196" s="74">
        <v>178.76</v>
      </c>
      <c r="O196" s="74">
        <v>176.15</v>
      </c>
      <c r="P196" s="74">
        <v>174.6</v>
      </c>
      <c r="Q196" s="74">
        <v>174.68</v>
      </c>
      <c r="R196" s="74">
        <v>173.94</v>
      </c>
      <c r="S196" s="74">
        <v>165.89</v>
      </c>
      <c r="T196" s="74">
        <v>171.28</v>
      </c>
      <c r="U196" s="74">
        <v>170.46</v>
      </c>
      <c r="V196" s="74">
        <v>169.72</v>
      </c>
      <c r="W196" s="74">
        <v>163.31</v>
      </c>
      <c r="X196" s="74">
        <v>153.79</v>
      </c>
      <c r="Y196" s="74">
        <v>141.11</v>
      </c>
    </row>
    <row r="197" spans="1:25" ht="15.75">
      <c r="A197" s="39">
        <v>12</v>
      </c>
      <c r="B197" s="74">
        <v>138.81</v>
      </c>
      <c r="C197" s="74">
        <v>129.45</v>
      </c>
      <c r="D197" s="74">
        <v>127.13</v>
      </c>
      <c r="E197" s="74">
        <v>126.17</v>
      </c>
      <c r="F197" s="74">
        <v>126.06</v>
      </c>
      <c r="G197" s="74">
        <v>128.87</v>
      </c>
      <c r="H197" s="74">
        <v>131.06</v>
      </c>
      <c r="I197" s="74">
        <v>126.1</v>
      </c>
      <c r="J197" s="74">
        <v>141.81</v>
      </c>
      <c r="K197" s="74">
        <v>143.73</v>
      </c>
      <c r="L197" s="74">
        <v>146.79</v>
      </c>
      <c r="M197" s="74">
        <v>160.83</v>
      </c>
      <c r="N197" s="74">
        <v>144.65</v>
      </c>
      <c r="O197" s="74">
        <v>144.12</v>
      </c>
      <c r="P197" s="74">
        <v>144.23</v>
      </c>
      <c r="Q197" s="74">
        <v>144.03</v>
      </c>
      <c r="R197" s="74">
        <v>144.13</v>
      </c>
      <c r="S197" s="74">
        <v>143.3</v>
      </c>
      <c r="T197" s="74">
        <v>144.47</v>
      </c>
      <c r="U197" s="74">
        <v>146.17</v>
      </c>
      <c r="V197" s="74">
        <v>147.05</v>
      </c>
      <c r="W197" s="74">
        <v>148.27</v>
      </c>
      <c r="X197" s="74">
        <v>141.8</v>
      </c>
      <c r="Y197" s="74">
        <v>138.97</v>
      </c>
    </row>
    <row r="198" spans="1:25" ht="15.75">
      <c r="A198" s="39">
        <v>13</v>
      </c>
      <c r="B198" s="74">
        <v>130.02</v>
      </c>
      <c r="C198" s="74">
        <v>127.4</v>
      </c>
      <c r="D198" s="74">
        <v>127.45</v>
      </c>
      <c r="E198" s="74">
        <v>126.26</v>
      </c>
      <c r="F198" s="74">
        <v>127.16</v>
      </c>
      <c r="G198" s="74">
        <v>137.64</v>
      </c>
      <c r="H198" s="74">
        <v>138.72</v>
      </c>
      <c r="I198" s="74">
        <v>143.74</v>
      </c>
      <c r="J198" s="74">
        <v>165.05</v>
      </c>
      <c r="K198" s="74">
        <v>168.58</v>
      </c>
      <c r="L198" s="74">
        <v>165.97</v>
      </c>
      <c r="M198" s="74">
        <v>170.73</v>
      </c>
      <c r="N198" s="74">
        <v>160.67</v>
      </c>
      <c r="O198" s="74">
        <v>168.26</v>
      </c>
      <c r="P198" s="74">
        <v>168.17</v>
      </c>
      <c r="Q198" s="74">
        <v>164.61</v>
      </c>
      <c r="R198" s="74">
        <v>162.28</v>
      </c>
      <c r="S198" s="74">
        <v>157.86</v>
      </c>
      <c r="T198" s="74">
        <v>156.17</v>
      </c>
      <c r="U198" s="74">
        <v>152.89</v>
      </c>
      <c r="V198" s="74">
        <v>142.79</v>
      </c>
      <c r="W198" s="74">
        <v>141.48</v>
      </c>
      <c r="X198" s="74">
        <v>138.75</v>
      </c>
      <c r="Y198" s="74">
        <v>133.31</v>
      </c>
    </row>
    <row r="199" spans="1:25" ht="15.75">
      <c r="A199" s="39">
        <v>14</v>
      </c>
      <c r="B199" s="74">
        <v>126.72</v>
      </c>
      <c r="C199" s="74">
        <v>126.54</v>
      </c>
      <c r="D199" s="74">
        <v>125.7</v>
      </c>
      <c r="E199" s="74">
        <v>124.99</v>
      </c>
      <c r="F199" s="74">
        <v>125.95</v>
      </c>
      <c r="G199" s="74">
        <v>138.19</v>
      </c>
      <c r="H199" s="74">
        <v>140.04</v>
      </c>
      <c r="I199" s="74">
        <v>144.72</v>
      </c>
      <c r="J199" s="74">
        <v>166.54</v>
      </c>
      <c r="K199" s="74">
        <v>175.4</v>
      </c>
      <c r="L199" s="74">
        <v>175.83</v>
      </c>
      <c r="M199" s="74">
        <v>176.19</v>
      </c>
      <c r="N199" s="74">
        <v>175.38</v>
      </c>
      <c r="O199" s="74">
        <v>173.94</v>
      </c>
      <c r="P199" s="74">
        <v>171.24</v>
      </c>
      <c r="Q199" s="74">
        <v>166.29</v>
      </c>
      <c r="R199" s="74">
        <v>169.69</v>
      </c>
      <c r="S199" s="74">
        <v>170.23</v>
      </c>
      <c r="T199" s="74">
        <v>166.81</v>
      </c>
      <c r="U199" s="74">
        <v>164.27</v>
      </c>
      <c r="V199" s="74">
        <v>148.67</v>
      </c>
      <c r="W199" s="74">
        <v>144.31</v>
      </c>
      <c r="X199" s="74">
        <v>138.79</v>
      </c>
      <c r="Y199" s="74">
        <v>138.09</v>
      </c>
    </row>
    <row r="200" spans="1:25" ht="15.75">
      <c r="A200" s="39">
        <v>15</v>
      </c>
      <c r="B200" s="74">
        <v>130.54</v>
      </c>
      <c r="C200" s="74">
        <v>127.56</v>
      </c>
      <c r="D200" s="74">
        <v>125.7</v>
      </c>
      <c r="E200" s="74">
        <v>125.67</v>
      </c>
      <c r="F200" s="74">
        <v>125.86</v>
      </c>
      <c r="G200" s="74">
        <v>138.57</v>
      </c>
      <c r="H200" s="74">
        <v>140.67</v>
      </c>
      <c r="I200" s="74">
        <v>147.78</v>
      </c>
      <c r="J200" s="74">
        <v>151.06</v>
      </c>
      <c r="K200" s="74">
        <v>158.05</v>
      </c>
      <c r="L200" s="74">
        <v>165.3</v>
      </c>
      <c r="M200" s="74">
        <v>166.53</v>
      </c>
      <c r="N200" s="74">
        <v>166.31</v>
      </c>
      <c r="O200" s="74">
        <v>166.14</v>
      </c>
      <c r="P200" s="74">
        <v>165.75</v>
      </c>
      <c r="Q200" s="74">
        <v>160.36</v>
      </c>
      <c r="R200" s="74">
        <v>171.9</v>
      </c>
      <c r="S200" s="74">
        <v>176.24</v>
      </c>
      <c r="T200" s="74">
        <v>179.38</v>
      </c>
      <c r="U200" s="74">
        <v>172.6</v>
      </c>
      <c r="V200" s="74">
        <v>161.6</v>
      </c>
      <c r="W200" s="74">
        <v>148.36</v>
      </c>
      <c r="X200" s="74">
        <v>144.59</v>
      </c>
      <c r="Y200" s="74">
        <v>140.29</v>
      </c>
    </row>
    <row r="201" spans="1:25" ht="15.75">
      <c r="A201" s="39">
        <v>16</v>
      </c>
      <c r="B201" s="74">
        <v>142.1</v>
      </c>
      <c r="C201" s="74">
        <v>136.52</v>
      </c>
      <c r="D201" s="74">
        <v>134.18</v>
      </c>
      <c r="E201" s="74">
        <v>134.82</v>
      </c>
      <c r="F201" s="74">
        <v>136.65</v>
      </c>
      <c r="G201" s="74">
        <v>141.2</v>
      </c>
      <c r="H201" s="74">
        <v>142.07</v>
      </c>
      <c r="I201" s="74">
        <v>149.11</v>
      </c>
      <c r="J201" s="74">
        <v>167.46</v>
      </c>
      <c r="K201" s="74">
        <v>172.89</v>
      </c>
      <c r="L201" s="74">
        <v>171.52</v>
      </c>
      <c r="M201" s="74">
        <v>164.84</v>
      </c>
      <c r="N201" s="74">
        <v>163.32</v>
      </c>
      <c r="O201" s="74">
        <v>159.25</v>
      </c>
      <c r="P201" s="74">
        <v>157.48</v>
      </c>
      <c r="Q201" s="74">
        <v>157.63</v>
      </c>
      <c r="R201" s="74">
        <v>157.71</v>
      </c>
      <c r="S201" s="74">
        <v>158.42</v>
      </c>
      <c r="T201" s="74">
        <v>159.91</v>
      </c>
      <c r="U201" s="74">
        <v>160.93</v>
      </c>
      <c r="V201" s="74">
        <v>151.43</v>
      </c>
      <c r="W201" s="74">
        <v>147.3</v>
      </c>
      <c r="X201" s="74">
        <v>145.28</v>
      </c>
      <c r="Y201" s="74">
        <v>140.1</v>
      </c>
    </row>
    <row r="202" spans="1:25" ht="15.75">
      <c r="A202" s="39">
        <v>17</v>
      </c>
      <c r="B202" s="74">
        <v>137.28</v>
      </c>
      <c r="C202" s="74">
        <v>136.29</v>
      </c>
      <c r="D202" s="74">
        <v>132.04</v>
      </c>
      <c r="E202" s="74">
        <v>129.43</v>
      </c>
      <c r="F202" s="74">
        <v>130.44</v>
      </c>
      <c r="G202" s="74">
        <v>138.29</v>
      </c>
      <c r="H202" s="74">
        <v>141.74</v>
      </c>
      <c r="I202" s="74">
        <v>143.37</v>
      </c>
      <c r="J202" s="74">
        <v>148.4</v>
      </c>
      <c r="K202" s="74">
        <v>163.05</v>
      </c>
      <c r="L202" s="74">
        <v>159.55</v>
      </c>
      <c r="M202" s="74">
        <v>167.49</v>
      </c>
      <c r="N202" s="74">
        <v>153.69</v>
      </c>
      <c r="O202" s="74">
        <v>152.81</v>
      </c>
      <c r="P202" s="74">
        <v>147.62</v>
      </c>
      <c r="Q202" s="74">
        <v>147.03</v>
      </c>
      <c r="R202" s="74">
        <v>149.05</v>
      </c>
      <c r="S202" s="74">
        <v>157.04</v>
      </c>
      <c r="T202" s="74">
        <v>158.71</v>
      </c>
      <c r="U202" s="74">
        <v>158.98</v>
      </c>
      <c r="V202" s="74">
        <v>158.3</v>
      </c>
      <c r="W202" s="74">
        <v>147.5</v>
      </c>
      <c r="X202" s="74">
        <v>142.66</v>
      </c>
      <c r="Y202" s="74">
        <v>139.1</v>
      </c>
    </row>
    <row r="203" spans="1:25" ht="15.75">
      <c r="A203" s="39">
        <v>18</v>
      </c>
      <c r="B203" s="74">
        <v>137.82</v>
      </c>
      <c r="C203" s="74">
        <v>132.76</v>
      </c>
      <c r="D203" s="74">
        <v>127.9</v>
      </c>
      <c r="E203" s="74">
        <v>127.97</v>
      </c>
      <c r="F203" s="74">
        <v>130.79</v>
      </c>
      <c r="G203" s="74">
        <v>140.03</v>
      </c>
      <c r="H203" s="74">
        <v>143.87</v>
      </c>
      <c r="I203" s="74">
        <v>149.32</v>
      </c>
      <c r="J203" s="74">
        <v>174.73</v>
      </c>
      <c r="K203" s="74">
        <v>174.03</v>
      </c>
      <c r="L203" s="74">
        <v>173.23</v>
      </c>
      <c r="M203" s="74">
        <v>175.85</v>
      </c>
      <c r="N203" s="74">
        <v>173.82</v>
      </c>
      <c r="O203" s="74">
        <v>173.58</v>
      </c>
      <c r="P203" s="74">
        <v>172.76</v>
      </c>
      <c r="Q203" s="74">
        <v>168.97</v>
      </c>
      <c r="R203" s="74">
        <v>174.67</v>
      </c>
      <c r="S203" s="74">
        <v>169.66</v>
      </c>
      <c r="T203" s="74">
        <v>165.26</v>
      </c>
      <c r="U203" s="74">
        <v>152.72</v>
      </c>
      <c r="V203" s="74">
        <v>148.71</v>
      </c>
      <c r="W203" s="74">
        <v>145.1</v>
      </c>
      <c r="X203" s="74">
        <v>138.52</v>
      </c>
      <c r="Y203" s="74">
        <v>137.82</v>
      </c>
    </row>
    <row r="204" spans="1:25" ht="15.75">
      <c r="A204" s="39">
        <v>19</v>
      </c>
      <c r="B204" s="74">
        <v>127.84</v>
      </c>
      <c r="C204" s="74">
        <v>125.26</v>
      </c>
      <c r="D204" s="74">
        <v>125.54</v>
      </c>
      <c r="E204" s="74">
        <v>125.25</v>
      </c>
      <c r="F204" s="74">
        <v>125.63</v>
      </c>
      <c r="G204" s="74">
        <v>134.86</v>
      </c>
      <c r="H204" s="74">
        <v>142.14</v>
      </c>
      <c r="I204" s="74">
        <v>149.22</v>
      </c>
      <c r="J204" s="74">
        <v>165.51</v>
      </c>
      <c r="K204" s="74">
        <v>167.88</v>
      </c>
      <c r="L204" s="74">
        <v>165.01</v>
      </c>
      <c r="M204" s="74">
        <v>165.76</v>
      </c>
      <c r="N204" s="74">
        <v>147.44</v>
      </c>
      <c r="O204" s="74">
        <v>145.07</v>
      </c>
      <c r="P204" s="74">
        <v>144.91</v>
      </c>
      <c r="Q204" s="74">
        <v>144.92</v>
      </c>
      <c r="R204" s="74">
        <v>153.07</v>
      </c>
      <c r="S204" s="74">
        <v>161.1</v>
      </c>
      <c r="T204" s="74">
        <v>161.74</v>
      </c>
      <c r="U204" s="74">
        <v>155.71</v>
      </c>
      <c r="V204" s="74">
        <v>146.88</v>
      </c>
      <c r="W204" s="74">
        <v>143.87</v>
      </c>
      <c r="X204" s="74">
        <v>137.67</v>
      </c>
      <c r="Y204" s="74">
        <v>136.74</v>
      </c>
    </row>
    <row r="205" spans="1:25" ht="15.75">
      <c r="A205" s="39">
        <v>20</v>
      </c>
      <c r="B205" s="74">
        <v>127.41</v>
      </c>
      <c r="C205" s="74">
        <v>126.06</v>
      </c>
      <c r="D205" s="74">
        <v>125.1</v>
      </c>
      <c r="E205" s="74">
        <v>124.35</v>
      </c>
      <c r="F205" s="74">
        <v>124.84</v>
      </c>
      <c r="G205" s="74">
        <v>130.59</v>
      </c>
      <c r="H205" s="74">
        <v>141.4</v>
      </c>
      <c r="I205" s="74">
        <v>147.48</v>
      </c>
      <c r="J205" s="74">
        <v>143.55</v>
      </c>
      <c r="K205" s="74">
        <v>142.15</v>
      </c>
      <c r="L205" s="74">
        <v>140.69</v>
      </c>
      <c r="M205" s="74">
        <v>140.64</v>
      </c>
      <c r="N205" s="74">
        <v>136.45</v>
      </c>
      <c r="O205" s="74">
        <v>132.74</v>
      </c>
      <c r="P205" s="74">
        <v>129.15</v>
      </c>
      <c r="Q205" s="74">
        <v>126.49</v>
      </c>
      <c r="R205" s="74">
        <v>132.11</v>
      </c>
      <c r="S205" s="74">
        <v>138.26</v>
      </c>
      <c r="T205" s="74">
        <v>141.05</v>
      </c>
      <c r="U205" s="74">
        <v>140.33</v>
      </c>
      <c r="V205" s="74">
        <v>141.32</v>
      </c>
      <c r="W205" s="74">
        <v>139.63</v>
      </c>
      <c r="X205" s="74">
        <v>135.03</v>
      </c>
      <c r="Y205" s="74">
        <v>129.24</v>
      </c>
    </row>
    <row r="206" spans="1:25" ht="15.75">
      <c r="A206" s="39">
        <v>21</v>
      </c>
      <c r="B206" s="74">
        <v>128.74</v>
      </c>
      <c r="C206" s="74">
        <v>125.5</v>
      </c>
      <c r="D206" s="74">
        <v>124.62</v>
      </c>
      <c r="E206" s="74">
        <v>123.75</v>
      </c>
      <c r="F206" s="74">
        <v>124.97</v>
      </c>
      <c r="G206" s="74">
        <v>134</v>
      </c>
      <c r="H206" s="74">
        <v>140.65</v>
      </c>
      <c r="I206" s="74">
        <v>146.29</v>
      </c>
      <c r="J206" s="74">
        <v>143.32</v>
      </c>
      <c r="K206" s="74">
        <v>143.22</v>
      </c>
      <c r="L206" s="74">
        <v>146.99</v>
      </c>
      <c r="M206" s="74">
        <v>149.23</v>
      </c>
      <c r="N206" s="74">
        <v>148.28</v>
      </c>
      <c r="O206" s="74">
        <v>147.24</v>
      </c>
      <c r="P206" s="74">
        <v>143.92</v>
      </c>
      <c r="Q206" s="74">
        <v>141.97</v>
      </c>
      <c r="R206" s="74">
        <v>175.09</v>
      </c>
      <c r="S206" s="74">
        <v>174.87</v>
      </c>
      <c r="T206" s="74">
        <v>166.6</v>
      </c>
      <c r="U206" s="74">
        <v>163.12</v>
      </c>
      <c r="V206" s="74">
        <v>142.22</v>
      </c>
      <c r="W206" s="74">
        <v>140.59</v>
      </c>
      <c r="X206" s="74">
        <v>138.81</v>
      </c>
      <c r="Y206" s="74">
        <v>133.06</v>
      </c>
    </row>
    <row r="207" spans="1:25" ht="15.75">
      <c r="A207" s="39">
        <v>22</v>
      </c>
      <c r="B207" s="74">
        <v>133.65</v>
      </c>
      <c r="C207" s="74">
        <v>130.49</v>
      </c>
      <c r="D207" s="74">
        <v>127.72</v>
      </c>
      <c r="E207" s="74">
        <v>125.06</v>
      </c>
      <c r="F207" s="74">
        <v>126.21</v>
      </c>
      <c r="G207" s="74">
        <v>136.12</v>
      </c>
      <c r="H207" s="74">
        <v>142.96</v>
      </c>
      <c r="I207" s="74">
        <v>149.57</v>
      </c>
      <c r="J207" s="74">
        <v>174.14</v>
      </c>
      <c r="K207" s="74">
        <v>175.68</v>
      </c>
      <c r="L207" s="74">
        <v>177.92</v>
      </c>
      <c r="M207" s="74">
        <v>177.37</v>
      </c>
      <c r="N207" s="74">
        <v>174.23</v>
      </c>
      <c r="O207" s="74">
        <v>174.25</v>
      </c>
      <c r="P207" s="74">
        <v>173.79</v>
      </c>
      <c r="Q207" s="74">
        <v>164.64</v>
      </c>
      <c r="R207" s="74">
        <v>170.17</v>
      </c>
      <c r="S207" s="74">
        <v>165.47</v>
      </c>
      <c r="T207" s="74">
        <v>163.04</v>
      </c>
      <c r="U207" s="74">
        <v>157.23</v>
      </c>
      <c r="V207" s="74">
        <v>147.77</v>
      </c>
      <c r="W207" s="74">
        <v>140.74</v>
      </c>
      <c r="X207" s="74">
        <v>139.2</v>
      </c>
      <c r="Y207" s="74">
        <v>136.16</v>
      </c>
    </row>
    <row r="208" spans="1:25" ht="15.75">
      <c r="A208" s="39">
        <v>23</v>
      </c>
      <c r="B208" s="74">
        <v>136.61</v>
      </c>
      <c r="C208" s="74">
        <v>134.43</v>
      </c>
      <c r="D208" s="74">
        <v>131.56</v>
      </c>
      <c r="E208" s="74">
        <v>131.43</v>
      </c>
      <c r="F208" s="74">
        <v>133.61</v>
      </c>
      <c r="G208" s="74">
        <v>140.96</v>
      </c>
      <c r="H208" s="74">
        <v>141.74</v>
      </c>
      <c r="I208" s="74">
        <v>143.07</v>
      </c>
      <c r="J208" s="74">
        <v>166.1</v>
      </c>
      <c r="K208" s="74">
        <v>175.54</v>
      </c>
      <c r="L208" s="74">
        <v>175.46</v>
      </c>
      <c r="M208" s="74">
        <v>174.57</v>
      </c>
      <c r="N208" s="74">
        <v>173.24</v>
      </c>
      <c r="O208" s="74">
        <v>172.62</v>
      </c>
      <c r="P208" s="74">
        <v>172.02</v>
      </c>
      <c r="Q208" s="74">
        <v>164.74</v>
      </c>
      <c r="R208" s="74">
        <v>165.24</v>
      </c>
      <c r="S208" s="74">
        <v>165.04</v>
      </c>
      <c r="T208" s="74">
        <v>164.36</v>
      </c>
      <c r="U208" s="74">
        <v>159.13</v>
      </c>
      <c r="V208" s="74">
        <v>156.98</v>
      </c>
      <c r="W208" s="74">
        <v>137.73</v>
      </c>
      <c r="X208" s="74">
        <v>139.47</v>
      </c>
      <c r="Y208" s="74">
        <v>136.97</v>
      </c>
    </row>
    <row r="209" spans="1:25" ht="15.75">
      <c r="A209" s="39">
        <v>24</v>
      </c>
      <c r="B209" s="74">
        <v>133.88</v>
      </c>
      <c r="C209" s="74">
        <v>129.63</v>
      </c>
      <c r="D209" s="74">
        <v>127.31</v>
      </c>
      <c r="E209" s="74">
        <v>125.54</v>
      </c>
      <c r="F209" s="74">
        <v>127.7</v>
      </c>
      <c r="G209" s="74">
        <v>132.67</v>
      </c>
      <c r="H209" s="74">
        <v>131.31</v>
      </c>
      <c r="I209" s="74">
        <v>134.82</v>
      </c>
      <c r="J209" s="74">
        <v>140.59</v>
      </c>
      <c r="K209" s="74">
        <v>144.67</v>
      </c>
      <c r="L209" s="74">
        <v>154.53</v>
      </c>
      <c r="M209" s="74">
        <v>144.36</v>
      </c>
      <c r="N209" s="74">
        <v>141.89</v>
      </c>
      <c r="O209" s="74">
        <v>142.62</v>
      </c>
      <c r="P209" s="74">
        <v>145.54</v>
      </c>
      <c r="Q209" s="74">
        <v>147.31</v>
      </c>
      <c r="R209" s="74">
        <v>160.07</v>
      </c>
      <c r="S209" s="74">
        <v>165.88</v>
      </c>
      <c r="T209" s="74">
        <v>165.62</v>
      </c>
      <c r="U209" s="74">
        <v>159.87</v>
      </c>
      <c r="V209" s="74">
        <v>159.86</v>
      </c>
      <c r="W209" s="74">
        <v>145.34</v>
      </c>
      <c r="X209" s="74">
        <v>148.63</v>
      </c>
      <c r="Y209" s="74">
        <v>135.14</v>
      </c>
    </row>
    <row r="210" spans="1:25" ht="15.75">
      <c r="A210" s="39">
        <v>25</v>
      </c>
      <c r="B210" s="74">
        <v>135.73</v>
      </c>
      <c r="C210" s="74">
        <v>135.72</v>
      </c>
      <c r="D210" s="74">
        <v>130.75</v>
      </c>
      <c r="E210" s="74">
        <v>130.74</v>
      </c>
      <c r="F210" s="74">
        <v>132.85</v>
      </c>
      <c r="G210" s="74">
        <v>139.44</v>
      </c>
      <c r="H210" s="74">
        <v>143.66</v>
      </c>
      <c r="I210" s="74">
        <v>160.14</v>
      </c>
      <c r="J210" s="74">
        <v>184.21</v>
      </c>
      <c r="K210" s="74">
        <v>189.35</v>
      </c>
      <c r="L210" s="74">
        <v>192.18</v>
      </c>
      <c r="M210" s="74">
        <v>193.48</v>
      </c>
      <c r="N210" s="74">
        <v>191.27</v>
      </c>
      <c r="O210" s="74">
        <v>192.02</v>
      </c>
      <c r="P210" s="74">
        <v>190.92</v>
      </c>
      <c r="Q210" s="74">
        <v>185.67</v>
      </c>
      <c r="R210" s="74">
        <v>186.04</v>
      </c>
      <c r="S210" s="74">
        <v>183.06</v>
      </c>
      <c r="T210" s="74">
        <v>180.42</v>
      </c>
      <c r="U210" s="74">
        <v>164.49</v>
      </c>
      <c r="V210" s="74">
        <v>156.98</v>
      </c>
      <c r="W210" s="74">
        <v>145.38</v>
      </c>
      <c r="X210" s="74">
        <v>142.57</v>
      </c>
      <c r="Y210" s="74">
        <v>135.49</v>
      </c>
    </row>
    <row r="211" spans="1:25" ht="15.75">
      <c r="A211" s="39">
        <v>26</v>
      </c>
      <c r="B211" s="74">
        <v>127.05</v>
      </c>
      <c r="C211" s="74">
        <v>125.49</v>
      </c>
      <c r="D211" s="74">
        <v>124.98</v>
      </c>
      <c r="E211" s="74">
        <v>123.73</v>
      </c>
      <c r="F211" s="74">
        <v>124.58</v>
      </c>
      <c r="G211" s="74">
        <v>138.91</v>
      </c>
      <c r="H211" s="74">
        <v>140.03</v>
      </c>
      <c r="I211" s="74">
        <v>146.75</v>
      </c>
      <c r="J211" s="74">
        <v>165.63</v>
      </c>
      <c r="K211" s="74">
        <v>167.98</v>
      </c>
      <c r="L211" s="74">
        <v>164.02</v>
      </c>
      <c r="M211" s="74">
        <v>164.05</v>
      </c>
      <c r="N211" s="74">
        <v>154.13</v>
      </c>
      <c r="O211" s="74">
        <v>150.52</v>
      </c>
      <c r="P211" s="74">
        <v>146.62</v>
      </c>
      <c r="Q211" s="74">
        <v>145.12</v>
      </c>
      <c r="R211" s="74">
        <v>145.33</v>
      </c>
      <c r="S211" s="74">
        <v>144.1</v>
      </c>
      <c r="T211" s="74">
        <v>161.31</v>
      </c>
      <c r="U211" s="74">
        <v>150.38</v>
      </c>
      <c r="V211" s="74">
        <v>149.53</v>
      </c>
      <c r="W211" s="74">
        <v>146.32</v>
      </c>
      <c r="X211" s="74">
        <v>139.61</v>
      </c>
      <c r="Y211" s="74">
        <v>132.97</v>
      </c>
    </row>
    <row r="212" spans="1:25" ht="15.75">
      <c r="A212" s="39">
        <v>27</v>
      </c>
      <c r="B212" s="74">
        <v>130.41</v>
      </c>
      <c r="C212" s="74">
        <v>125.05</v>
      </c>
      <c r="D212" s="74">
        <v>124.81</v>
      </c>
      <c r="E212" s="74">
        <v>124.91</v>
      </c>
      <c r="F212" s="74">
        <v>126.05</v>
      </c>
      <c r="G212" s="74">
        <v>130.95</v>
      </c>
      <c r="H212" s="74">
        <v>136.63</v>
      </c>
      <c r="I212" s="74">
        <v>142.56</v>
      </c>
      <c r="J212" s="74">
        <v>149.98</v>
      </c>
      <c r="K212" s="74">
        <v>144.25</v>
      </c>
      <c r="L212" s="74">
        <v>143.94</v>
      </c>
      <c r="M212" s="74">
        <v>144.34</v>
      </c>
      <c r="N212" s="74">
        <v>145.24</v>
      </c>
      <c r="O212" s="74">
        <v>146.75</v>
      </c>
      <c r="P212" s="74">
        <v>143.25</v>
      </c>
      <c r="Q212" s="74">
        <v>156.74</v>
      </c>
      <c r="R212" s="74">
        <v>166.44</v>
      </c>
      <c r="S212" s="74">
        <v>162.16</v>
      </c>
      <c r="T212" s="74">
        <v>174.8</v>
      </c>
      <c r="U212" s="74">
        <v>161.93</v>
      </c>
      <c r="V212" s="74">
        <v>152.65</v>
      </c>
      <c r="W212" s="74">
        <v>144.68</v>
      </c>
      <c r="X212" s="74">
        <v>142.75</v>
      </c>
      <c r="Y212" s="74">
        <v>135.17</v>
      </c>
    </row>
    <row r="213" spans="1:25" ht="15.75">
      <c r="A213" s="39">
        <v>28</v>
      </c>
      <c r="B213" s="74">
        <v>135.02</v>
      </c>
      <c r="C213" s="74">
        <v>132.68</v>
      </c>
      <c r="D213" s="74">
        <v>132.35</v>
      </c>
      <c r="E213" s="74">
        <v>128.92</v>
      </c>
      <c r="F213" s="74">
        <v>136.45</v>
      </c>
      <c r="G213" s="74">
        <v>138.93</v>
      </c>
      <c r="H213" s="74">
        <v>141.36</v>
      </c>
      <c r="I213" s="74">
        <v>148.59</v>
      </c>
      <c r="J213" s="74">
        <v>179.93</v>
      </c>
      <c r="K213" s="74">
        <v>183.57</v>
      </c>
      <c r="L213" s="74">
        <v>189.09</v>
      </c>
      <c r="M213" s="74">
        <v>190.12</v>
      </c>
      <c r="N213" s="74">
        <v>187.29</v>
      </c>
      <c r="O213" s="74">
        <v>169.44</v>
      </c>
      <c r="P213" s="74">
        <v>168.95</v>
      </c>
      <c r="Q213" s="74">
        <v>162.75</v>
      </c>
      <c r="R213" s="74">
        <v>173.65</v>
      </c>
      <c r="S213" s="74">
        <v>173.29</v>
      </c>
      <c r="T213" s="74">
        <v>172.55</v>
      </c>
      <c r="U213" s="74">
        <v>162.82</v>
      </c>
      <c r="V213" s="74">
        <v>154.86</v>
      </c>
      <c r="W213" s="74">
        <v>147.27</v>
      </c>
      <c r="X213" s="74">
        <v>144.72</v>
      </c>
      <c r="Y213" s="74">
        <v>140.47</v>
      </c>
    </row>
    <row r="214" spans="1:25" ht="15.75">
      <c r="A214" s="39">
        <v>29</v>
      </c>
      <c r="B214" s="74">
        <v>140.52</v>
      </c>
      <c r="C214" s="74">
        <v>139.78</v>
      </c>
      <c r="D214" s="74">
        <v>139.4</v>
      </c>
      <c r="E214" s="74">
        <v>138.72</v>
      </c>
      <c r="F214" s="74">
        <v>139</v>
      </c>
      <c r="G214" s="74">
        <v>142.92</v>
      </c>
      <c r="H214" s="74">
        <v>143.17</v>
      </c>
      <c r="I214" s="74">
        <v>152.52</v>
      </c>
      <c r="J214" s="74">
        <v>186.13</v>
      </c>
      <c r="K214" s="74">
        <v>195.2</v>
      </c>
      <c r="L214" s="74">
        <v>195.87</v>
      </c>
      <c r="M214" s="74">
        <v>189.88</v>
      </c>
      <c r="N214" s="74">
        <v>181.71</v>
      </c>
      <c r="O214" s="74">
        <v>175.3</v>
      </c>
      <c r="P214" s="74">
        <v>171.96</v>
      </c>
      <c r="Q214" s="74">
        <v>169.46</v>
      </c>
      <c r="R214" s="74">
        <v>160.04</v>
      </c>
      <c r="S214" s="74">
        <v>159.82</v>
      </c>
      <c r="T214" s="74">
        <v>185.9</v>
      </c>
      <c r="U214" s="74">
        <v>179.51</v>
      </c>
      <c r="V214" s="74">
        <v>176.7</v>
      </c>
      <c r="W214" s="74">
        <v>172.36</v>
      </c>
      <c r="X214" s="74">
        <v>150.29</v>
      </c>
      <c r="Y214" s="74">
        <v>146.41</v>
      </c>
    </row>
    <row r="215" spans="1:25" ht="15.75">
      <c r="A215" s="39">
        <v>30</v>
      </c>
      <c r="B215" s="74">
        <v>146.38</v>
      </c>
      <c r="C215" s="74">
        <v>143.94</v>
      </c>
      <c r="D215" s="74">
        <v>142.61</v>
      </c>
      <c r="E215" s="74">
        <v>143.36</v>
      </c>
      <c r="F215" s="74">
        <v>144.55</v>
      </c>
      <c r="G215" s="74">
        <v>145.04</v>
      </c>
      <c r="H215" s="74">
        <v>147.09</v>
      </c>
      <c r="I215" s="74">
        <v>154.2</v>
      </c>
      <c r="J215" s="74">
        <v>162.69</v>
      </c>
      <c r="K215" s="74">
        <v>184.55</v>
      </c>
      <c r="L215" s="74">
        <v>186</v>
      </c>
      <c r="M215" s="74">
        <v>185.4</v>
      </c>
      <c r="N215" s="74">
        <v>184.09</v>
      </c>
      <c r="O215" s="74">
        <v>174.8</v>
      </c>
      <c r="P215" s="74">
        <v>174.14</v>
      </c>
      <c r="Q215" s="74">
        <v>163.29</v>
      </c>
      <c r="R215" s="74">
        <v>161.79</v>
      </c>
      <c r="S215" s="74">
        <v>161.58</v>
      </c>
      <c r="T215" s="74">
        <v>162.91</v>
      </c>
      <c r="U215" s="74">
        <v>161.68</v>
      </c>
      <c r="V215" s="74">
        <v>161.31</v>
      </c>
      <c r="W215" s="74">
        <v>152</v>
      </c>
      <c r="X215" s="74">
        <v>146.39</v>
      </c>
      <c r="Y215" s="74">
        <v>145.77</v>
      </c>
    </row>
    <row r="216" spans="1:25" ht="15.75" hidden="1" outlineLevel="1">
      <c r="A216" s="39">
        <v>31</v>
      </c>
      <c r="B216" s="74">
        <v>0</v>
      </c>
      <c r="C216" s="74">
        <v>0</v>
      </c>
      <c r="D216" s="74">
        <v>0</v>
      </c>
      <c r="E216" s="74">
        <v>0</v>
      </c>
      <c r="F216" s="74">
        <v>0</v>
      </c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  <c r="S216" s="74">
        <v>0</v>
      </c>
      <c r="T216" s="74">
        <v>0</v>
      </c>
      <c r="U216" s="74">
        <v>0</v>
      </c>
      <c r="V216" s="74">
        <v>0</v>
      </c>
      <c r="W216" s="74">
        <v>0</v>
      </c>
      <c r="X216" s="74">
        <v>0</v>
      </c>
      <c r="Y216" s="74">
        <v>0</v>
      </c>
    </row>
    <row r="217" ht="15" collapsed="1">
      <c r="Y217" s="162"/>
    </row>
    <row r="218" spans="1:15" s="42" customFormat="1" ht="15.75">
      <c r="A218" s="122" t="s">
        <v>145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3">
        <v>106345.16</v>
      </c>
      <c r="O218" s="123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24"/>
  <sheetViews>
    <sheetView tabSelected="1" view="pageBreakPreview" zoomScale="60" zoomScaleNormal="70" zoomScalePageLayoutView="0" workbookViewId="0" topLeftCell="A1">
      <pane xSplit="1" ySplit="12" topLeftCell="B1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6.125" style="38" customWidth="1"/>
    <col min="2" max="15" width="13.75390625" style="38" customWidth="1"/>
    <col min="16" max="16" width="20.00390625" style="38" bestFit="1" customWidth="1"/>
    <col min="17" max="17" width="19.75390625" style="38" bestFit="1" customWidth="1"/>
    <col min="18" max="25" width="13.75390625" style="38" customWidth="1"/>
    <col min="26" max="16384" width="7.00390625" style="38" customWidth="1"/>
  </cols>
  <sheetData>
    <row r="1" spans="1:25" ht="18.75">
      <c r="A1" s="148" t="s">
        <v>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5.75">
      <c r="A2" s="156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57"/>
      <c r="O3" s="16"/>
      <c r="P3" s="126"/>
      <c r="Q3" s="126"/>
    </row>
    <row r="4" spans="1:25" ht="15.75">
      <c r="A4" s="125" t="s">
        <v>96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8.75">
      <c r="A5" s="158" t="s">
        <v>20</v>
      </c>
      <c r="B5" s="159" t="s">
        <v>97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>
      <c r="A6" s="158"/>
      <c r="B6" s="160" t="s">
        <v>21</v>
      </c>
      <c r="C6" s="160" t="s">
        <v>22</v>
      </c>
      <c r="D6" s="160" t="s">
        <v>23</v>
      </c>
      <c r="E6" s="160" t="s">
        <v>24</v>
      </c>
      <c r="F6" s="160" t="s">
        <v>25</v>
      </c>
      <c r="G6" s="160" t="s">
        <v>26</v>
      </c>
      <c r="H6" s="160" t="s">
        <v>27</v>
      </c>
      <c r="I6" s="160" t="s">
        <v>28</v>
      </c>
      <c r="J6" s="160" t="s">
        <v>29</v>
      </c>
      <c r="K6" s="160" t="s">
        <v>30</v>
      </c>
      <c r="L6" s="160" t="s">
        <v>31</v>
      </c>
      <c r="M6" s="160" t="s">
        <v>32</v>
      </c>
      <c r="N6" s="160" t="s">
        <v>33</v>
      </c>
      <c r="O6" s="160" t="s">
        <v>34</v>
      </c>
      <c r="P6" s="160" t="s">
        <v>35</v>
      </c>
      <c r="Q6" s="160" t="s">
        <v>36</v>
      </c>
      <c r="R6" s="160" t="s">
        <v>37</v>
      </c>
      <c r="S6" s="160" t="s">
        <v>38</v>
      </c>
      <c r="T6" s="160" t="s">
        <v>39</v>
      </c>
      <c r="U6" s="160" t="s">
        <v>40</v>
      </c>
      <c r="V6" s="160" t="s">
        <v>41</v>
      </c>
      <c r="W6" s="160" t="s">
        <v>42</v>
      </c>
      <c r="X6" s="160" t="s">
        <v>43</v>
      </c>
      <c r="Y6" s="160" t="s">
        <v>44</v>
      </c>
    </row>
    <row r="7" spans="1:25" ht="15.75">
      <c r="A7" s="39">
        <v>1</v>
      </c>
      <c r="B7" s="161">
        <v>977.37</v>
      </c>
      <c r="C7" s="161">
        <v>932.66</v>
      </c>
      <c r="D7" s="161">
        <v>911.12</v>
      </c>
      <c r="E7" s="161">
        <v>904.72</v>
      </c>
      <c r="F7" s="161">
        <v>941.83</v>
      </c>
      <c r="G7" s="161">
        <v>989.79</v>
      </c>
      <c r="H7" s="161">
        <v>1005.82</v>
      </c>
      <c r="I7" s="161">
        <v>1056.55</v>
      </c>
      <c r="J7" s="161">
        <v>1180.17</v>
      </c>
      <c r="K7" s="161">
        <v>1154.76</v>
      </c>
      <c r="L7" s="161">
        <v>1020</v>
      </c>
      <c r="M7" s="161">
        <v>1025.23</v>
      </c>
      <c r="N7" s="161">
        <v>1009.95</v>
      </c>
      <c r="O7" s="161">
        <v>1008.88</v>
      </c>
      <c r="P7" s="161">
        <v>1009.16</v>
      </c>
      <c r="Q7" s="161">
        <v>1002.94</v>
      </c>
      <c r="R7" s="161">
        <v>1010.06</v>
      </c>
      <c r="S7" s="161">
        <v>1024.09</v>
      </c>
      <c r="T7" s="161">
        <v>1031.78</v>
      </c>
      <c r="U7" s="161">
        <v>1010.29</v>
      </c>
      <c r="V7" s="161">
        <v>1009.48</v>
      </c>
      <c r="W7" s="161">
        <v>994.98</v>
      </c>
      <c r="X7" s="161">
        <v>987.88</v>
      </c>
      <c r="Y7" s="161">
        <v>983.67</v>
      </c>
    </row>
    <row r="8" spans="1:25" ht="15.75">
      <c r="A8" s="39">
        <v>2</v>
      </c>
      <c r="B8" s="161">
        <v>984.08</v>
      </c>
      <c r="C8" s="161">
        <v>963.85</v>
      </c>
      <c r="D8" s="161">
        <v>959.37</v>
      </c>
      <c r="E8" s="161">
        <v>923.29</v>
      </c>
      <c r="F8" s="161">
        <v>927.86</v>
      </c>
      <c r="G8" s="161">
        <v>972.13</v>
      </c>
      <c r="H8" s="161">
        <v>989.84</v>
      </c>
      <c r="I8" s="161">
        <v>1001.67</v>
      </c>
      <c r="J8" s="161">
        <v>1153.26</v>
      </c>
      <c r="K8" s="161">
        <v>1248.06</v>
      </c>
      <c r="L8" s="161">
        <v>1244.4</v>
      </c>
      <c r="M8" s="161">
        <v>1242.37</v>
      </c>
      <c r="N8" s="161">
        <v>1288.7</v>
      </c>
      <c r="O8" s="161">
        <v>1289.58</v>
      </c>
      <c r="P8" s="161">
        <v>1243.05</v>
      </c>
      <c r="Q8" s="161">
        <v>1237.64</v>
      </c>
      <c r="R8" s="161">
        <v>1240.66</v>
      </c>
      <c r="S8" s="161">
        <v>1243.34</v>
      </c>
      <c r="T8" s="161">
        <v>1246.46</v>
      </c>
      <c r="U8" s="161">
        <v>1250.92</v>
      </c>
      <c r="V8" s="161">
        <v>1255.66</v>
      </c>
      <c r="W8" s="161">
        <v>1209.82</v>
      </c>
      <c r="X8" s="161">
        <v>1035.2</v>
      </c>
      <c r="Y8" s="161">
        <v>1019.66</v>
      </c>
    </row>
    <row r="9" spans="1:25" ht="15.75">
      <c r="A9" s="39">
        <v>3</v>
      </c>
      <c r="B9" s="161">
        <v>965.4</v>
      </c>
      <c r="C9" s="161">
        <v>914.73</v>
      </c>
      <c r="D9" s="161">
        <v>880.32</v>
      </c>
      <c r="E9" s="161">
        <v>863.3</v>
      </c>
      <c r="F9" s="161">
        <v>842.68</v>
      </c>
      <c r="G9" s="161">
        <v>861.94</v>
      </c>
      <c r="H9" s="161">
        <v>907.95</v>
      </c>
      <c r="I9" s="161">
        <v>916.7</v>
      </c>
      <c r="J9" s="161">
        <v>1088.18</v>
      </c>
      <c r="K9" s="161">
        <v>1254.15</v>
      </c>
      <c r="L9" s="161">
        <v>1277.04</v>
      </c>
      <c r="M9" s="161">
        <v>1280.67</v>
      </c>
      <c r="N9" s="161">
        <v>1258.84</v>
      </c>
      <c r="O9" s="161">
        <v>1234.39</v>
      </c>
      <c r="P9" s="161">
        <v>1212.13</v>
      </c>
      <c r="Q9" s="161">
        <v>1204.53</v>
      </c>
      <c r="R9" s="161">
        <v>1206.09</v>
      </c>
      <c r="S9" s="161">
        <v>1200.38</v>
      </c>
      <c r="T9" s="161">
        <v>1245.36</v>
      </c>
      <c r="U9" s="161">
        <v>1245.32</v>
      </c>
      <c r="V9" s="161">
        <v>1232.5</v>
      </c>
      <c r="W9" s="161">
        <v>998.04</v>
      </c>
      <c r="X9" s="161">
        <v>989.87</v>
      </c>
      <c r="Y9" s="161">
        <v>1016.25</v>
      </c>
    </row>
    <row r="10" spans="1:25" ht="15.75">
      <c r="A10" s="39">
        <v>4</v>
      </c>
      <c r="B10" s="161">
        <v>977.52</v>
      </c>
      <c r="C10" s="161">
        <v>890.28</v>
      </c>
      <c r="D10" s="161">
        <v>879.71</v>
      </c>
      <c r="E10" s="161">
        <v>869.33</v>
      </c>
      <c r="F10" s="161">
        <v>880.1</v>
      </c>
      <c r="G10" s="161">
        <v>957.42</v>
      </c>
      <c r="H10" s="161">
        <v>996.84</v>
      </c>
      <c r="I10" s="161">
        <v>1021.02</v>
      </c>
      <c r="J10" s="161">
        <v>1216.98</v>
      </c>
      <c r="K10" s="161">
        <v>1233.42</v>
      </c>
      <c r="L10" s="161">
        <v>1215.37</v>
      </c>
      <c r="M10" s="161">
        <v>1209.5</v>
      </c>
      <c r="N10" s="161">
        <v>1182.77</v>
      </c>
      <c r="O10" s="161">
        <v>1189.95</v>
      </c>
      <c r="P10" s="161">
        <v>1096.34</v>
      </c>
      <c r="Q10" s="161">
        <v>1017.96</v>
      </c>
      <c r="R10" s="161">
        <v>1104.52</v>
      </c>
      <c r="S10" s="161">
        <v>1185.75</v>
      </c>
      <c r="T10" s="161">
        <v>1159.23</v>
      </c>
      <c r="U10" s="161">
        <v>1137.48</v>
      </c>
      <c r="V10" s="161">
        <v>1005.62</v>
      </c>
      <c r="W10" s="161">
        <v>1003.99</v>
      </c>
      <c r="X10" s="161">
        <v>983.57</v>
      </c>
      <c r="Y10" s="161">
        <v>951.96</v>
      </c>
    </row>
    <row r="11" spans="1:25" ht="15.75">
      <c r="A11" s="39">
        <v>5</v>
      </c>
      <c r="B11" s="161">
        <v>884.97</v>
      </c>
      <c r="C11" s="161">
        <v>872.24</v>
      </c>
      <c r="D11" s="161">
        <v>753.28</v>
      </c>
      <c r="E11" s="161">
        <v>26.71</v>
      </c>
      <c r="F11" s="161">
        <v>865</v>
      </c>
      <c r="G11" s="161">
        <v>926.36</v>
      </c>
      <c r="H11" s="161">
        <v>975.32</v>
      </c>
      <c r="I11" s="161">
        <v>1001.88</v>
      </c>
      <c r="J11" s="161">
        <v>1135.04</v>
      </c>
      <c r="K11" s="161">
        <v>1133.87</v>
      </c>
      <c r="L11" s="161">
        <v>1009.45</v>
      </c>
      <c r="M11" s="161">
        <v>1008.6</v>
      </c>
      <c r="N11" s="161">
        <v>997.85</v>
      </c>
      <c r="O11" s="161">
        <v>754.37</v>
      </c>
      <c r="P11" s="161">
        <v>461.32</v>
      </c>
      <c r="Q11" s="161">
        <v>460.46</v>
      </c>
      <c r="R11" s="161">
        <v>773.93</v>
      </c>
      <c r="S11" s="161">
        <v>905.11</v>
      </c>
      <c r="T11" s="161">
        <v>991.16</v>
      </c>
      <c r="U11" s="161">
        <v>992.09</v>
      </c>
      <c r="V11" s="161">
        <v>954.03</v>
      </c>
      <c r="W11" s="161">
        <v>948.86</v>
      </c>
      <c r="X11" s="161">
        <v>926.73</v>
      </c>
      <c r="Y11" s="161">
        <v>887.77</v>
      </c>
    </row>
    <row r="12" spans="1:25" ht="15.75">
      <c r="A12" s="39">
        <v>6</v>
      </c>
      <c r="B12" s="161">
        <v>919.86</v>
      </c>
      <c r="C12" s="161">
        <v>841.35</v>
      </c>
      <c r="D12" s="161">
        <v>843.51</v>
      </c>
      <c r="E12" s="161">
        <v>847.73</v>
      </c>
      <c r="F12" s="161">
        <v>860.1</v>
      </c>
      <c r="G12" s="161">
        <v>959.39</v>
      </c>
      <c r="H12" s="161">
        <v>970.22</v>
      </c>
      <c r="I12" s="161">
        <v>1079.38</v>
      </c>
      <c r="J12" s="161">
        <v>1262.63</v>
      </c>
      <c r="K12" s="161">
        <v>1256.02</v>
      </c>
      <c r="L12" s="161">
        <v>1226.84</v>
      </c>
      <c r="M12" s="161">
        <v>1255.44</v>
      </c>
      <c r="N12" s="161">
        <v>1226.48</v>
      </c>
      <c r="O12" s="161">
        <v>1250.3</v>
      </c>
      <c r="P12" s="161">
        <v>1249.97</v>
      </c>
      <c r="Q12" s="161">
        <v>1226.47</v>
      </c>
      <c r="R12" s="161">
        <v>1229.39</v>
      </c>
      <c r="S12" s="161">
        <v>1286.97</v>
      </c>
      <c r="T12" s="161">
        <v>1259.29</v>
      </c>
      <c r="U12" s="161">
        <v>1228.62</v>
      </c>
      <c r="V12" s="161">
        <v>1055.37</v>
      </c>
      <c r="W12" s="161">
        <v>994.3</v>
      </c>
      <c r="X12" s="161">
        <v>969.21</v>
      </c>
      <c r="Y12" s="161">
        <v>939.96</v>
      </c>
    </row>
    <row r="13" spans="1:25" ht="15.75">
      <c r="A13" s="39">
        <v>7</v>
      </c>
      <c r="B13" s="161">
        <v>925.46</v>
      </c>
      <c r="C13" s="161">
        <v>923.69</v>
      </c>
      <c r="D13" s="161">
        <v>915.03</v>
      </c>
      <c r="E13" s="161">
        <v>920.48</v>
      </c>
      <c r="F13" s="161">
        <v>929.8</v>
      </c>
      <c r="G13" s="161">
        <v>961.19</v>
      </c>
      <c r="H13" s="161">
        <v>967.77</v>
      </c>
      <c r="I13" s="161">
        <v>1061.43</v>
      </c>
      <c r="J13" s="161">
        <v>1214.13</v>
      </c>
      <c r="K13" s="161">
        <v>1221.28</v>
      </c>
      <c r="L13" s="161">
        <v>1218.22</v>
      </c>
      <c r="M13" s="161">
        <v>1219.39</v>
      </c>
      <c r="N13" s="161">
        <v>1218.08</v>
      </c>
      <c r="O13" s="161">
        <v>1194.57</v>
      </c>
      <c r="P13" s="161">
        <v>1190.92</v>
      </c>
      <c r="Q13" s="161">
        <v>1183.86</v>
      </c>
      <c r="R13" s="161">
        <v>1182.93</v>
      </c>
      <c r="S13" s="161">
        <v>1203.34</v>
      </c>
      <c r="T13" s="161">
        <v>1201.23</v>
      </c>
      <c r="U13" s="161">
        <v>1128.73</v>
      </c>
      <c r="V13" s="161">
        <v>997.52</v>
      </c>
      <c r="W13" s="161">
        <v>1003.14</v>
      </c>
      <c r="X13" s="161">
        <v>947.15</v>
      </c>
      <c r="Y13" s="161">
        <v>930.3</v>
      </c>
    </row>
    <row r="14" spans="1:25" ht="15.75">
      <c r="A14" s="39">
        <v>8</v>
      </c>
      <c r="B14" s="161">
        <v>924.81</v>
      </c>
      <c r="C14" s="161">
        <v>901.51</v>
      </c>
      <c r="D14" s="161">
        <v>895</v>
      </c>
      <c r="E14" s="161">
        <v>847.36</v>
      </c>
      <c r="F14" s="161">
        <v>908.47</v>
      </c>
      <c r="G14" s="161">
        <v>939.65</v>
      </c>
      <c r="H14" s="161">
        <v>964.7</v>
      </c>
      <c r="I14" s="161">
        <v>1033.34</v>
      </c>
      <c r="J14" s="161">
        <v>1142.42</v>
      </c>
      <c r="K14" s="161">
        <v>1207.84</v>
      </c>
      <c r="L14" s="161">
        <v>1151.21</v>
      </c>
      <c r="M14" s="161">
        <v>1150.82</v>
      </c>
      <c r="N14" s="161">
        <v>1106.97</v>
      </c>
      <c r="O14" s="161">
        <v>1104.93</v>
      </c>
      <c r="P14" s="161">
        <v>1100.27</v>
      </c>
      <c r="Q14" s="161">
        <v>1080.72</v>
      </c>
      <c r="R14" s="161">
        <v>1093.76</v>
      </c>
      <c r="S14" s="161">
        <v>1117.81</v>
      </c>
      <c r="T14" s="161">
        <v>1140.28</v>
      </c>
      <c r="U14" s="161">
        <v>1064.84</v>
      </c>
      <c r="V14" s="161">
        <v>991</v>
      </c>
      <c r="W14" s="161">
        <v>979.92</v>
      </c>
      <c r="X14" s="161">
        <v>957.98</v>
      </c>
      <c r="Y14" s="161">
        <v>928.5</v>
      </c>
    </row>
    <row r="15" spans="1:25" ht="15.75">
      <c r="A15" s="39">
        <v>9</v>
      </c>
      <c r="B15" s="161">
        <v>934.49</v>
      </c>
      <c r="C15" s="161">
        <v>918.8</v>
      </c>
      <c r="D15" s="161">
        <v>918.79</v>
      </c>
      <c r="E15" s="161">
        <v>922.36</v>
      </c>
      <c r="F15" s="161">
        <v>930.47</v>
      </c>
      <c r="G15" s="161">
        <v>956.35</v>
      </c>
      <c r="H15" s="161">
        <v>1016.13</v>
      </c>
      <c r="I15" s="161">
        <v>1139.81</v>
      </c>
      <c r="J15" s="161">
        <v>1261.77</v>
      </c>
      <c r="K15" s="161">
        <v>1334.56</v>
      </c>
      <c r="L15" s="161">
        <v>1331.99</v>
      </c>
      <c r="M15" s="161">
        <v>1324.23</v>
      </c>
      <c r="N15" s="161">
        <v>1277.6</v>
      </c>
      <c r="O15" s="161">
        <v>1284.95</v>
      </c>
      <c r="P15" s="161">
        <v>1271.25</v>
      </c>
      <c r="Q15" s="161">
        <v>1208.63</v>
      </c>
      <c r="R15" s="161">
        <v>1221.26</v>
      </c>
      <c r="S15" s="161">
        <v>1243.01</v>
      </c>
      <c r="T15" s="161">
        <v>1296.47</v>
      </c>
      <c r="U15" s="161">
        <v>1237.91</v>
      </c>
      <c r="V15" s="161">
        <v>1214.58</v>
      </c>
      <c r="W15" s="161">
        <v>1193.14</v>
      </c>
      <c r="X15" s="161">
        <v>1062.72</v>
      </c>
      <c r="Y15" s="161">
        <v>994.03</v>
      </c>
    </row>
    <row r="16" spans="1:25" ht="15.75">
      <c r="A16" s="39">
        <v>10</v>
      </c>
      <c r="B16" s="161">
        <v>951.91</v>
      </c>
      <c r="C16" s="161">
        <v>944.17</v>
      </c>
      <c r="D16" s="161">
        <v>931.74</v>
      </c>
      <c r="E16" s="161">
        <v>907.23</v>
      </c>
      <c r="F16" s="161">
        <v>911.59</v>
      </c>
      <c r="G16" s="161">
        <v>943.01</v>
      </c>
      <c r="H16" s="161">
        <v>946.97</v>
      </c>
      <c r="I16" s="161">
        <v>977.07</v>
      </c>
      <c r="J16" s="161">
        <v>990.05</v>
      </c>
      <c r="K16" s="161">
        <v>1200.79</v>
      </c>
      <c r="L16" s="161">
        <v>1201.77</v>
      </c>
      <c r="M16" s="161">
        <v>1195.99</v>
      </c>
      <c r="N16" s="161">
        <v>1190.31</v>
      </c>
      <c r="O16" s="161">
        <v>1189.37</v>
      </c>
      <c r="P16" s="161">
        <v>1183.61</v>
      </c>
      <c r="Q16" s="161">
        <v>1179.51</v>
      </c>
      <c r="R16" s="161">
        <v>1159.71</v>
      </c>
      <c r="S16" s="161">
        <v>1113.13</v>
      </c>
      <c r="T16" s="161">
        <v>1115.3</v>
      </c>
      <c r="U16" s="161">
        <v>1139.36</v>
      </c>
      <c r="V16" s="161">
        <v>1165.06</v>
      </c>
      <c r="W16" s="161">
        <v>1132.57</v>
      </c>
      <c r="X16" s="161">
        <v>1031.1</v>
      </c>
      <c r="Y16" s="161">
        <v>971.76</v>
      </c>
    </row>
    <row r="17" spans="1:25" ht="15.75">
      <c r="A17" s="39">
        <v>11</v>
      </c>
      <c r="B17" s="161">
        <v>986.66</v>
      </c>
      <c r="C17" s="161">
        <v>963.39</v>
      </c>
      <c r="D17" s="161">
        <v>932.43</v>
      </c>
      <c r="E17" s="161">
        <v>936.38</v>
      </c>
      <c r="F17" s="161">
        <v>940.11</v>
      </c>
      <c r="G17" s="161">
        <v>970.37</v>
      </c>
      <c r="H17" s="161">
        <v>976.34</v>
      </c>
      <c r="I17" s="161">
        <v>985.84</v>
      </c>
      <c r="J17" s="161">
        <v>1048.81</v>
      </c>
      <c r="K17" s="161">
        <v>1299.69</v>
      </c>
      <c r="L17" s="161">
        <v>1322.38</v>
      </c>
      <c r="M17" s="161">
        <v>1248.14</v>
      </c>
      <c r="N17" s="161">
        <v>1222.15</v>
      </c>
      <c r="O17" s="161">
        <v>1204.36</v>
      </c>
      <c r="P17" s="161">
        <v>1193.8</v>
      </c>
      <c r="Q17" s="161">
        <v>1194.35</v>
      </c>
      <c r="R17" s="161">
        <v>1189.3</v>
      </c>
      <c r="S17" s="161">
        <v>1134.45</v>
      </c>
      <c r="T17" s="161">
        <v>1171.19</v>
      </c>
      <c r="U17" s="161">
        <v>1165.61</v>
      </c>
      <c r="V17" s="161">
        <v>1160.54</v>
      </c>
      <c r="W17" s="161">
        <v>1116.87</v>
      </c>
      <c r="X17" s="161">
        <v>1051.99</v>
      </c>
      <c r="Y17" s="161">
        <v>965.51</v>
      </c>
    </row>
    <row r="18" spans="1:25" ht="15.75">
      <c r="A18" s="39">
        <v>12</v>
      </c>
      <c r="B18" s="161">
        <v>949.85</v>
      </c>
      <c r="C18" s="161">
        <v>886.03</v>
      </c>
      <c r="D18" s="161">
        <v>870.22</v>
      </c>
      <c r="E18" s="161">
        <v>863.72</v>
      </c>
      <c r="F18" s="161">
        <v>862.96</v>
      </c>
      <c r="G18" s="161">
        <v>882.12</v>
      </c>
      <c r="H18" s="161">
        <v>897.03</v>
      </c>
      <c r="I18" s="161">
        <v>863.2</v>
      </c>
      <c r="J18" s="161">
        <v>970.31</v>
      </c>
      <c r="K18" s="161">
        <v>983.39</v>
      </c>
      <c r="L18" s="161">
        <v>1004.22</v>
      </c>
      <c r="M18" s="161">
        <v>1099.92</v>
      </c>
      <c r="N18" s="161">
        <v>989.64</v>
      </c>
      <c r="O18" s="161">
        <v>986.07</v>
      </c>
      <c r="P18" s="161">
        <v>986.82</v>
      </c>
      <c r="Q18" s="161">
        <v>985.41</v>
      </c>
      <c r="R18" s="161">
        <v>986.09</v>
      </c>
      <c r="S18" s="161">
        <v>980.46</v>
      </c>
      <c r="T18" s="161">
        <v>988.46</v>
      </c>
      <c r="U18" s="161">
        <v>1000.01</v>
      </c>
      <c r="V18" s="161">
        <v>1006.03</v>
      </c>
      <c r="W18" s="161">
        <v>1014.32</v>
      </c>
      <c r="X18" s="161">
        <v>970.21</v>
      </c>
      <c r="Y18" s="161">
        <v>950.95</v>
      </c>
    </row>
    <row r="19" spans="1:25" ht="15.75">
      <c r="A19" s="39">
        <v>13</v>
      </c>
      <c r="B19" s="161">
        <v>889.96</v>
      </c>
      <c r="C19" s="161">
        <v>872.07</v>
      </c>
      <c r="D19" s="161">
        <v>872.42</v>
      </c>
      <c r="E19" s="161">
        <v>864.28</v>
      </c>
      <c r="F19" s="161">
        <v>870.42</v>
      </c>
      <c r="G19" s="161">
        <v>941.86</v>
      </c>
      <c r="H19" s="161">
        <v>949.25</v>
      </c>
      <c r="I19" s="161">
        <v>983.47</v>
      </c>
      <c r="J19" s="161">
        <v>1128.73</v>
      </c>
      <c r="K19" s="161">
        <v>1152.75</v>
      </c>
      <c r="L19" s="161">
        <v>1134.99</v>
      </c>
      <c r="M19" s="161">
        <v>1167.44</v>
      </c>
      <c r="N19" s="161">
        <v>1098.84</v>
      </c>
      <c r="O19" s="161">
        <v>1150.58</v>
      </c>
      <c r="P19" s="161">
        <v>1149.97</v>
      </c>
      <c r="Q19" s="161">
        <v>1125.7</v>
      </c>
      <c r="R19" s="161">
        <v>1109.83</v>
      </c>
      <c r="S19" s="161">
        <v>1079.73</v>
      </c>
      <c r="T19" s="161">
        <v>1068.16</v>
      </c>
      <c r="U19" s="161">
        <v>1045.81</v>
      </c>
      <c r="V19" s="161">
        <v>977.01</v>
      </c>
      <c r="W19" s="161">
        <v>968.04</v>
      </c>
      <c r="X19" s="161">
        <v>949.43</v>
      </c>
      <c r="Y19" s="161">
        <v>912.39</v>
      </c>
    </row>
    <row r="20" spans="1:25" ht="15.75">
      <c r="A20" s="39">
        <v>14</v>
      </c>
      <c r="B20" s="161">
        <v>867.44</v>
      </c>
      <c r="C20" s="161">
        <v>866.23</v>
      </c>
      <c r="D20" s="161">
        <v>860.5</v>
      </c>
      <c r="E20" s="161">
        <v>855.66</v>
      </c>
      <c r="F20" s="161">
        <v>862.22</v>
      </c>
      <c r="G20" s="161">
        <v>945.61</v>
      </c>
      <c r="H20" s="161">
        <v>958.21</v>
      </c>
      <c r="I20" s="161">
        <v>990.14</v>
      </c>
      <c r="J20" s="161">
        <v>1138.86</v>
      </c>
      <c r="K20" s="161">
        <v>1199.26</v>
      </c>
      <c r="L20" s="161">
        <v>1202.19</v>
      </c>
      <c r="M20" s="161">
        <v>1204.65</v>
      </c>
      <c r="N20" s="161">
        <v>1199.1</v>
      </c>
      <c r="O20" s="161">
        <v>1189.33</v>
      </c>
      <c r="P20" s="161">
        <v>1170.88</v>
      </c>
      <c r="Q20" s="161">
        <v>1137.15</v>
      </c>
      <c r="R20" s="161">
        <v>1160.33</v>
      </c>
      <c r="S20" s="161">
        <v>1164.03</v>
      </c>
      <c r="T20" s="161">
        <v>1140.7</v>
      </c>
      <c r="U20" s="161">
        <v>1123.42</v>
      </c>
      <c r="V20" s="161">
        <v>1017.06</v>
      </c>
      <c r="W20" s="161">
        <v>987.34</v>
      </c>
      <c r="X20" s="161">
        <v>949.73</v>
      </c>
      <c r="Y20" s="161">
        <v>944.96</v>
      </c>
    </row>
    <row r="21" spans="1:25" ht="15.75">
      <c r="A21" s="39">
        <v>15</v>
      </c>
      <c r="B21" s="161">
        <v>893.48</v>
      </c>
      <c r="C21" s="161">
        <v>873.19</v>
      </c>
      <c r="D21" s="161">
        <v>860.52</v>
      </c>
      <c r="E21" s="161">
        <v>860.29</v>
      </c>
      <c r="F21" s="161">
        <v>861.57</v>
      </c>
      <c r="G21" s="161">
        <v>948.24</v>
      </c>
      <c r="H21" s="161">
        <v>962.53</v>
      </c>
      <c r="I21" s="161">
        <v>1011.01</v>
      </c>
      <c r="J21" s="161">
        <v>1033.36</v>
      </c>
      <c r="K21" s="161">
        <v>1080.98</v>
      </c>
      <c r="L21" s="161">
        <v>1130.44</v>
      </c>
      <c r="M21" s="161">
        <v>1138.82</v>
      </c>
      <c r="N21" s="161">
        <v>1137.31</v>
      </c>
      <c r="O21" s="161">
        <v>1136.15</v>
      </c>
      <c r="P21" s="161">
        <v>1133.5</v>
      </c>
      <c r="Q21" s="161">
        <v>1096.73</v>
      </c>
      <c r="R21" s="161">
        <v>1175.38</v>
      </c>
      <c r="S21" s="161">
        <v>1204.97</v>
      </c>
      <c r="T21" s="161">
        <v>1226.41</v>
      </c>
      <c r="U21" s="161">
        <v>1180.2</v>
      </c>
      <c r="V21" s="161">
        <v>1105.17</v>
      </c>
      <c r="W21" s="161">
        <v>1014.94</v>
      </c>
      <c r="X21" s="161">
        <v>989.25</v>
      </c>
      <c r="Y21" s="161">
        <v>959.96</v>
      </c>
    </row>
    <row r="22" spans="1:25" ht="15.75">
      <c r="A22" s="39">
        <v>16</v>
      </c>
      <c r="B22" s="161">
        <v>972.26</v>
      </c>
      <c r="C22" s="161">
        <v>934.23</v>
      </c>
      <c r="D22" s="161">
        <v>918.27</v>
      </c>
      <c r="E22" s="161">
        <v>922.68</v>
      </c>
      <c r="F22" s="161">
        <v>935.14</v>
      </c>
      <c r="G22" s="161">
        <v>966.17</v>
      </c>
      <c r="H22" s="161">
        <v>972.07</v>
      </c>
      <c r="I22" s="161">
        <v>1020.06</v>
      </c>
      <c r="J22" s="161">
        <v>1145.13</v>
      </c>
      <c r="K22" s="161">
        <v>1182.16</v>
      </c>
      <c r="L22" s="161">
        <v>1172.84</v>
      </c>
      <c r="M22" s="161">
        <v>1127.3</v>
      </c>
      <c r="N22" s="161">
        <v>1116.9</v>
      </c>
      <c r="O22" s="161">
        <v>1089.15</v>
      </c>
      <c r="P22" s="161">
        <v>1077.1</v>
      </c>
      <c r="Q22" s="161">
        <v>1078.15</v>
      </c>
      <c r="R22" s="161">
        <v>1078.69</v>
      </c>
      <c r="S22" s="161">
        <v>1083.52</v>
      </c>
      <c r="T22" s="161">
        <v>1093.7</v>
      </c>
      <c r="U22" s="161">
        <v>1100.61</v>
      </c>
      <c r="V22" s="161">
        <v>1035.9</v>
      </c>
      <c r="W22" s="161">
        <v>1007.7</v>
      </c>
      <c r="X22" s="161">
        <v>993.96</v>
      </c>
      <c r="Y22" s="161">
        <v>958.64</v>
      </c>
    </row>
    <row r="23" spans="1:25" ht="15.75">
      <c r="A23" s="39">
        <v>17</v>
      </c>
      <c r="B23" s="161">
        <v>939.44</v>
      </c>
      <c r="C23" s="161">
        <v>932.67</v>
      </c>
      <c r="D23" s="161">
        <v>903.72</v>
      </c>
      <c r="E23" s="161">
        <v>885.94</v>
      </c>
      <c r="F23" s="161">
        <v>892.82</v>
      </c>
      <c r="G23" s="161">
        <v>946.3</v>
      </c>
      <c r="H23" s="161">
        <v>969.8</v>
      </c>
      <c r="I23" s="161">
        <v>980.95</v>
      </c>
      <c r="J23" s="161">
        <v>1015.21</v>
      </c>
      <c r="K23" s="161">
        <v>1115.11</v>
      </c>
      <c r="L23" s="161">
        <v>1091.22</v>
      </c>
      <c r="M23" s="161">
        <v>1145.36</v>
      </c>
      <c r="N23" s="161">
        <v>1051.29</v>
      </c>
      <c r="O23" s="161">
        <v>1045.3</v>
      </c>
      <c r="P23" s="161">
        <v>1009.93</v>
      </c>
      <c r="Q23" s="161">
        <v>1005.9</v>
      </c>
      <c r="R23" s="161">
        <v>1019.67</v>
      </c>
      <c r="S23" s="161">
        <v>1074.12</v>
      </c>
      <c r="T23" s="161">
        <v>1085.5</v>
      </c>
      <c r="U23" s="161">
        <v>1087.31</v>
      </c>
      <c r="V23" s="161">
        <v>1082.71</v>
      </c>
      <c r="W23" s="161">
        <v>1009.08</v>
      </c>
      <c r="X23" s="161">
        <v>976.07</v>
      </c>
      <c r="Y23" s="161">
        <v>951.83</v>
      </c>
    </row>
    <row r="24" spans="1:25" ht="15.75">
      <c r="A24" s="39">
        <v>18</v>
      </c>
      <c r="B24" s="161">
        <v>943.12</v>
      </c>
      <c r="C24" s="161">
        <v>908.6</v>
      </c>
      <c r="D24" s="161">
        <v>875.47</v>
      </c>
      <c r="E24" s="161">
        <v>875.97</v>
      </c>
      <c r="F24" s="161">
        <v>895.16</v>
      </c>
      <c r="G24" s="161">
        <v>958.19</v>
      </c>
      <c r="H24" s="161">
        <v>984.32</v>
      </c>
      <c r="I24" s="161">
        <v>1021.52</v>
      </c>
      <c r="J24" s="161">
        <v>1194.71</v>
      </c>
      <c r="K24" s="161">
        <v>1189.93</v>
      </c>
      <c r="L24" s="161">
        <v>1184.48</v>
      </c>
      <c r="M24" s="161">
        <v>1202.35</v>
      </c>
      <c r="N24" s="161">
        <v>1188.52</v>
      </c>
      <c r="O24" s="161">
        <v>1186.86</v>
      </c>
      <c r="P24" s="161">
        <v>1181.28</v>
      </c>
      <c r="Q24" s="161">
        <v>1155.46</v>
      </c>
      <c r="R24" s="161">
        <v>1194.26</v>
      </c>
      <c r="S24" s="161">
        <v>1160.13</v>
      </c>
      <c r="T24" s="161">
        <v>1130.12</v>
      </c>
      <c r="U24" s="161">
        <v>1044.69</v>
      </c>
      <c r="V24" s="161">
        <v>1017.35</v>
      </c>
      <c r="W24" s="161">
        <v>992.73</v>
      </c>
      <c r="X24" s="161">
        <v>947.85</v>
      </c>
      <c r="Y24" s="161">
        <v>943.13</v>
      </c>
    </row>
    <row r="25" spans="1:25" ht="15.75">
      <c r="A25" s="39">
        <v>19</v>
      </c>
      <c r="B25" s="161">
        <v>875.06</v>
      </c>
      <c r="C25" s="161">
        <v>857.48</v>
      </c>
      <c r="D25" s="161">
        <v>859.39</v>
      </c>
      <c r="E25" s="161">
        <v>857.45</v>
      </c>
      <c r="F25" s="161">
        <v>860.01</v>
      </c>
      <c r="G25" s="161">
        <v>922.9</v>
      </c>
      <c r="H25" s="161">
        <v>972.53</v>
      </c>
      <c r="I25" s="161">
        <v>1020.79</v>
      </c>
      <c r="J25" s="161">
        <v>1131.85</v>
      </c>
      <c r="K25" s="161">
        <v>1147.98</v>
      </c>
      <c r="L25" s="161">
        <v>1128.47</v>
      </c>
      <c r="M25" s="161">
        <v>1133.57</v>
      </c>
      <c r="N25" s="161">
        <v>1008.69</v>
      </c>
      <c r="O25" s="161">
        <v>992.55</v>
      </c>
      <c r="P25" s="161">
        <v>991.44</v>
      </c>
      <c r="Q25" s="161">
        <v>991.51</v>
      </c>
      <c r="R25" s="161">
        <v>1047.06</v>
      </c>
      <c r="S25" s="161">
        <v>1101.81</v>
      </c>
      <c r="T25" s="161">
        <v>1106.13</v>
      </c>
      <c r="U25" s="161">
        <v>1065.06</v>
      </c>
      <c r="V25" s="161">
        <v>1004.89</v>
      </c>
      <c r="W25" s="161">
        <v>984.37</v>
      </c>
      <c r="X25" s="161">
        <v>942.11</v>
      </c>
      <c r="Y25" s="161">
        <v>935.75</v>
      </c>
    </row>
    <row r="26" spans="1:25" ht="15.75">
      <c r="A26" s="39">
        <v>20</v>
      </c>
      <c r="B26" s="161">
        <v>872.14</v>
      </c>
      <c r="C26" s="161">
        <v>862.95</v>
      </c>
      <c r="D26" s="161">
        <v>856.42</v>
      </c>
      <c r="E26" s="161">
        <v>851.27</v>
      </c>
      <c r="F26" s="161">
        <v>854.64</v>
      </c>
      <c r="G26" s="161">
        <v>893.83</v>
      </c>
      <c r="H26" s="161">
        <v>967.49</v>
      </c>
      <c r="I26" s="161">
        <v>1008.98</v>
      </c>
      <c r="J26" s="161">
        <v>982.19</v>
      </c>
      <c r="K26" s="161">
        <v>972.62</v>
      </c>
      <c r="L26" s="161">
        <v>962.67</v>
      </c>
      <c r="M26" s="161">
        <v>962.34</v>
      </c>
      <c r="N26" s="161">
        <v>933.79</v>
      </c>
      <c r="O26" s="161">
        <v>908.5</v>
      </c>
      <c r="P26" s="161">
        <v>883.99</v>
      </c>
      <c r="Q26" s="161">
        <v>865.89</v>
      </c>
      <c r="R26" s="161">
        <v>904.2</v>
      </c>
      <c r="S26" s="161">
        <v>946.11</v>
      </c>
      <c r="T26" s="161">
        <v>965.14</v>
      </c>
      <c r="U26" s="161">
        <v>960.2</v>
      </c>
      <c r="V26" s="161">
        <v>966.98</v>
      </c>
      <c r="W26" s="161">
        <v>955.46</v>
      </c>
      <c r="X26" s="161">
        <v>924.06</v>
      </c>
      <c r="Y26" s="161">
        <v>884.64</v>
      </c>
    </row>
    <row r="27" spans="1:25" ht="15.75">
      <c r="A27" s="39">
        <v>21</v>
      </c>
      <c r="B27" s="161">
        <v>881.21</v>
      </c>
      <c r="C27" s="161">
        <v>859.14</v>
      </c>
      <c r="D27" s="161">
        <v>853.13</v>
      </c>
      <c r="E27" s="161">
        <v>847.2</v>
      </c>
      <c r="F27" s="161">
        <v>855.51</v>
      </c>
      <c r="G27" s="161">
        <v>917.05</v>
      </c>
      <c r="H27" s="161">
        <v>962.37</v>
      </c>
      <c r="I27" s="161">
        <v>1000.85</v>
      </c>
      <c r="J27" s="161">
        <v>980.61</v>
      </c>
      <c r="K27" s="161">
        <v>979.92</v>
      </c>
      <c r="L27" s="161">
        <v>1005.64</v>
      </c>
      <c r="M27" s="161">
        <v>1020.86</v>
      </c>
      <c r="N27" s="161">
        <v>1014.43</v>
      </c>
      <c r="O27" s="161">
        <v>1007.31</v>
      </c>
      <c r="P27" s="161">
        <v>984.67</v>
      </c>
      <c r="Q27" s="161">
        <v>971.38</v>
      </c>
      <c r="R27" s="161">
        <v>1197.15</v>
      </c>
      <c r="S27" s="161">
        <v>1195.63</v>
      </c>
      <c r="T27" s="161">
        <v>1139.29</v>
      </c>
      <c r="U27" s="161">
        <v>1115.58</v>
      </c>
      <c r="V27" s="161">
        <v>973.12</v>
      </c>
      <c r="W27" s="161">
        <v>961.97</v>
      </c>
      <c r="X27" s="161">
        <v>949.85</v>
      </c>
      <c r="Y27" s="161">
        <v>910.68</v>
      </c>
    </row>
    <row r="28" spans="1:25" ht="15.75">
      <c r="A28" s="39">
        <v>22</v>
      </c>
      <c r="B28" s="161">
        <v>914.68</v>
      </c>
      <c r="C28" s="161">
        <v>893.17</v>
      </c>
      <c r="D28" s="161">
        <v>874.24</v>
      </c>
      <c r="E28" s="161">
        <v>856.11</v>
      </c>
      <c r="F28" s="161">
        <v>863.96</v>
      </c>
      <c r="G28" s="161">
        <v>931.52</v>
      </c>
      <c r="H28" s="161">
        <v>978.15</v>
      </c>
      <c r="I28" s="161">
        <v>1023.19</v>
      </c>
      <c r="J28" s="161">
        <v>1190.68</v>
      </c>
      <c r="K28" s="161">
        <v>1201.18</v>
      </c>
      <c r="L28" s="161">
        <v>1216.42</v>
      </c>
      <c r="M28" s="161">
        <v>1212.67</v>
      </c>
      <c r="N28" s="161">
        <v>1191.3</v>
      </c>
      <c r="O28" s="161">
        <v>1191.42</v>
      </c>
      <c r="P28" s="161">
        <v>1188.26</v>
      </c>
      <c r="Q28" s="161">
        <v>1125.93</v>
      </c>
      <c r="R28" s="161">
        <v>1163.61</v>
      </c>
      <c r="S28" s="161">
        <v>1131.6</v>
      </c>
      <c r="T28" s="161">
        <v>1115.03</v>
      </c>
      <c r="U28" s="161">
        <v>1075.4</v>
      </c>
      <c r="V28" s="161">
        <v>1010.91</v>
      </c>
      <c r="W28" s="161">
        <v>963.03</v>
      </c>
      <c r="X28" s="161">
        <v>952.51</v>
      </c>
      <c r="Y28" s="161">
        <v>931.79</v>
      </c>
    </row>
    <row r="29" spans="1:25" ht="15.75">
      <c r="A29" s="39">
        <v>23</v>
      </c>
      <c r="B29" s="161">
        <v>934.86</v>
      </c>
      <c r="C29" s="161">
        <v>919.99</v>
      </c>
      <c r="D29" s="161">
        <v>900.41</v>
      </c>
      <c r="E29" s="161">
        <v>899.57</v>
      </c>
      <c r="F29" s="161">
        <v>914.43</v>
      </c>
      <c r="G29" s="161">
        <v>964.48</v>
      </c>
      <c r="H29" s="161">
        <v>969.83</v>
      </c>
      <c r="I29" s="161">
        <v>978.91</v>
      </c>
      <c r="J29" s="161">
        <v>1135.87</v>
      </c>
      <c r="K29" s="161">
        <v>1200.24</v>
      </c>
      <c r="L29" s="161">
        <v>1199.67</v>
      </c>
      <c r="M29" s="161">
        <v>1193.62</v>
      </c>
      <c r="N29" s="161">
        <v>1184.56</v>
      </c>
      <c r="O29" s="161">
        <v>1180.33</v>
      </c>
      <c r="P29" s="161">
        <v>1176.21</v>
      </c>
      <c r="Q29" s="161">
        <v>1126.61</v>
      </c>
      <c r="R29" s="161">
        <v>1130.03</v>
      </c>
      <c r="S29" s="161">
        <v>1128.63</v>
      </c>
      <c r="T29" s="161">
        <v>1124</v>
      </c>
      <c r="U29" s="161">
        <v>1088.37</v>
      </c>
      <c r="V29" s="161">
        <v>1073.71</v>
      </c>
      <c r="W29" s="161">
        <v>942.47</v>
      </c>
      <c r="X29" s="161">
        <v>954.38</v>
      </c>
      <c r="Y29" s="161">
        <v>937.29</v>
      </c>
    </row>
    <row r="30" spans="1:25" ht="15.75">
      <c r="A30" s="39">
        <v>24</v>
      </c>
      <c r="B30" s="161">
        <v>916.23</v>
      </c>
      <c r="C30" s="161">
        <v>887.27</v>
      </c>
      <c r="D30" s="161">
        <v>871.45</v>
      </c>
      <c r="E30" s="161">
        <v>859.42</v>
      </c>
      <c r="F30" s="161">
        <v>874.13</v>
      </c>
      <c r="G30" s="161">
        <v>908</v>
      </c>
      <c r="H30" s="161">
        <v>898.75</v>
      </c>
      <c r="I30" s="161">
        <v>922.63</v>
      </c>
      <c r="J30" s="161">
        <v>961.96</v>
      </c>
      <c r="K30" s="161">
        <v>989.77</v>
      </c>
      <c r="L30" s="161">
        <v>1057.02</v>
      </c>
      <c r="M30" s="161">
        <v>987.69</v>
      </c>
      <c r="N30" s="161">
        <v>970.87</v>
      </c>
      <c r="O30" s="161">
        <v>975.83</v>
      </c>
      <c r="P30" s="161">
        <v>995.74</v>
      </c>
      <c r="Q30" s="161">
        <v>1007.81</v>
      </c>
      <c r="R30" s="161">
        <v>1094.76</v>
      </c>
      <c r="S30" s="161">
        <v>1134.36</v>
      </c>
      <c r="T30" s="161">
        <v>1132.59</v>
      </c>
      <c r="U30" s="161">
        <v>1093.38</v>
      </c>
      <c r="V30" s="161">
        <v>1093.33</v>
      </c>
      <c r="W30" s="161">
        <v>994.39</v>
      </c>
      <c r="X30" s="161">
        <v>1016.8</v>
      </c>
      <c r="Y30" s="161">
        <v>924.85</v>
      </c>
    </row>
    <row r="31" spans="1:25" ht="15.75">
      <c r="A31" s="39">
        <v>25</v>
      </c>
      <c r="B31" s="161">
        <v>928.84</v>
      </c>
      <c r="C31" s="161">
        <v>928.79</v>
      </c>
      <c r="D31" s="161">
        <v>894.89</v>
      </c>
      <c r="E31" s="161">
        <v>894.84</v>
      </c>
      <c r="F31" s="161">
        <v>909.23</v>
      </c>
      <c r="G31" s="161">
        <v>954.17</v>
      </c>
      <c r="H31" s="161">
        <v>982.89</v>
      </c>
      <c r="I31" s="161">
        <v>1095.22</v>
      </c>
      <c r="J31" s="161">
        <v>1259.32</v>
      </c>
      <c r="K31" s="161">
        <v>1294.34</v>
      </c>
      <c r="L31" s="161">
        <v>1313.62</v>
      </c>
      <c r="M31" s="161">
        <v>1322.51</v>
      </c>
      <c r="N31" s="161">
        <v>1307.44</v>
      </c>
      <c r="O31" s="161">
        <v>1312.56</v>
      </c>
      <c r="P31" s="161">
        <v>1305.03</v>
      </c>
      <c r="Q31" s="161">
        <v>1269.29</v>
      </c>
      <c r="R31" s="161">
        <v>1271.79</v>
      </c>
      <c r="S31" s="161">
        <v>1251.48</v>
      </c>
      <c r="T31" s="161">
        <v>1233.47</v>
      </c>
      <c r="U31" s="161">
        <v>1124.88</v>
      </c>
      <c r="V31" s="161">
        <v>1073.68</v>
      </c>
      <c r="W31" s="161">
        <v>994.64</v>
      </c>
      <c r="X31" s="161">
        <v>975.47</v>
      </c>
      <c r="Y31" s="161">
        <v>927.23</v>
      </c>
    </row>
    <row r="32" spans="1:25" ht="15.75">
      <c r="A32" s="39">
        <v>26</v>
      </c>
      <c r="B32" s="161">
        <v>869.69</v>
      </c>
      <c r="C32" s="161">
        <v>859.04</v>
      </c>
      <c r="D32" s="161">
        <v>855.57</v>
      </c>
      <c r="E32" s="161">
        <v>847.07</v>
      </c>
      <c r="F32" s="161">
        <v>852.88</v>
      </c>
      <c r="G32" s="161">
        <v>950.52</v>
      </c>
      <c r="H32" s="161">
        <v>958.15</v>
      </c>
      <c r="I32" s="161">
        <v>1003.96</v>
      </c>
      <c r="J32" s="161">
        <v>1132.66</v>
      </c>
      <c r="K32" s="161">
        <v>1148.69</v>
      </c>
      <c r="L32" s="161">
        <v>1121.71</v>
      </c>
      <c r="M32" s="161">
        <v>1121.87</v>
      </c>
      <c r="N32" s="161">
        <v>1054.29</v>
      </c>
      <c r="O32" s="161">
        <v>1029.67</v>
      </c>
      <c r="P32" s="161">
        <v>1003.07</v>
      </c>
      <c r="Q32" s="161">
        <v>992.87</v>
      </c>
      <c r="R32" s="161">
        <v>994.29</v>
      </c>
      <c r="S32" s="161">
        <v>985.93</v>
      </c>
      <c r="T32" s="161">
        <v>1103.2</v>
      </c>
      <c r="U32" s="161">
        <v>1028.73</v>
      </c>
      <c r="V32" s="161">
        <v>1022.92</v>
      </c>
      <c r="W32" s="161">
        <v>1001.04</v>
      </c>
      <c r="X32" s="161">
        <v>955.29</v>
      </c>
      <c r="Y32" s="161">
        <v>910.02</v>
      </c>
    </row>
    <row r="33" spans="1:25" ht="15.75">
      <c r="A33" s="39">
        <v>27</v>
      </c>
      <c r="B33" s="161">
        <v>892.61</v>
      </c>
      <c r="C33" s="161">
        <v>856.04</v>
      </c>
      <c r="D33" s="161">
        <v>854.4</v>
      </c>
      <c r="E33" s="161">
        <v>855.08</v>
      </c>
      <c r="F33" s="161">
        <v>862.89</v>
      </c>
      <c r="G33" s="161">
        <v>896.29</v>
      </c>
      <c r="H33" s="161">
        <v>935.02</v>
      </c>
      <c r="I33" s="161">
        <v>975.4</v>
      </c>
      <c r="J33" s="161">
        <v>1025.98</v>
      </c>
      <c r="K33" s="161">
        <v>986.96</v>
      </c>
      <c r="L33" s="161">
        <v>984.85</v>
      </c>
      <c r="M33" s="161">
        <v>987.56</v>
      </c>
      <c r="N33" s="161">
        <v>993.69</v>
      </c>
      <c r="O33" s="161">
        <v>1003.98</v>
      </c>
      <c r="P33" s="161">
        <v>980.09</v>
      </c>
      <c r="Q33" s="161">
        <v>1072.08</v>
      </c>
      <c r="R33" s="161">
        <v>1138.2</v>
      </c>
      <c r="S33" s="161">
        <v>1109.03</v>
      </c>
      <c r="T33" s="161">
        <v>1195.18</v>
      </c>
      <c r="U33" s="161">
        <v>1107.43</v>
      </c>
      <c r="V33" s="161">
        <v>1044.2</v>
      </c>
      <c r="W33" s="161">
        <v>989.89</v>
      </c>
      <c r="X33" s="161">
        <v>976.71</v>
      </c>
      <c r="Y33" s="161">
        <v>925.07</v>
      </c>
    </row>
    <row r="34" spans="1:25" ht="15.75">
      <c r="A34" s="39">
        <v>28</v>
      </c>
      <c r="B34" s="161">
        <v>924.01</v>
      </c>
      <c r="C34" s="161">
        <v>908.05</v>
      </c>
      <c r="D34" s="161">
        <v>905.81</v>
      </c>
      <c r="E34" s="161">
        <v>882.44</v>
      </c>
      <c r="F34" s="161">
        <v>933.77</v>
      </c>
      <c r="G34" s="161">
        <v>950.67</v>
      </c>
      <c r="H34" s="161">
        <v>967.24</v>
      </c>
      <c r="I34" s="161">
        <v>1016.51</v>
      </c>
      <c r="J34" s="161">
        <v>1230.16</v>
      </c>
      <c r="K34" s="161">
        <v>1254.95</v>
      </c>
      <c r="L34" s="161">
        <v>1292.58</v>
      </c>
      <c r="M34" s="161">
        <v>1299.62</v>
      </c>
      <c r="N34" s="161">
        <v>1280.29</v>
      </c>
      <c r="O34" s="161">
        <v>1158.65</v>
      </c>
      <c r="P34" s="161">
        <v>1155.28</v>
      </c>
      <c r="Q34" s="161">
        <v>1113.06</v>
      </c>
      <c r="R34" s="161">
        <v>1187.31</v>
      </c>
      <c r="S34" s="161">
        <v>1184.88</v>
      </c>
      <c r="T34" s="161">
        <v>1179.84</v>
      </c>
      <c r="U34" s="161">
        <v>1113.53</v>
      </c>
      <c r="V34" s="161">
        <v>1059.28</v>
      </c>
      <c r="W34" s="161">
        <v>1007.53</v>
      </c>
      <c r="X34" s="161">
        <v>990.13</v>
      </c>
      <c r="Y34" s="161">
        <v>961.19</v>
      </c>
    </row>
    <row r="35" spans="1:25" ht="15.75">
      <c r="A35" s="39">
        <v>29</v>
      </c>
      <c r="B35" s="161">
        <v>961.49</v>
      </c>
      <c r="C35" s="161">
        <v>956.45</v>
      </c>
      <c r="D35" s="161">
        <v>953.86</v>
      </c>
      <c r="E35" s="161">
        <v>949.25</v>
      </c>
      <c r="F35" s="161">
        <v>951.12</v>
      </c>
      <c r="G35" s="161">
        <v>977.89</v>
      </c>
      <c r="H35" s="161">
        <v>979.58</v>
      </c>
      <c r="I35" s="161">
        <v>1043.3</v>
      </c>
      <c r="J35" s="161">
        <v>1272.42</v>
      </c>
      <c r="K35" s="161">
        <v>1334.21</v>
      </c>
      <c r="L35" s="161">
        <v>1338.78</v>
      </c>
      <c r="M35" s="161">
        <v>1297.96</v>
      </c>
      <c r="N35" s="161">
        <v>1242.28</v>
      </c>
      <c r="O35" s="161">
        <v>1198.56</v>
      </c>
      <c r="P35" s="161">
        <v>1175.81</v>
      </c>
      <c r="Q35" s="161">
        <v>1158.77</v>
      </c>
      <c r="R35" s="161">
        <v>1094.59</v>
      </c>
      <c r="S35" s="161">
        <v>1093.07</v>
      </c>
      <c r="T35" s="161">
        <v>1270.83</v>
      </c>
      <c r="U35" s="161">
        <v>1227.3</v>
      </c>
      <c r="V35" s="161">
        <v>1208.12</v>
      </c>
      <c r="W35" s="161">
        <v>1178.53</v>
      </c>
      <c r="X35" s="161">
        <v>1028.13</v>
      </c>
      <c r="Y35" s="161">
        <v>1001.64</v>
      </c>
    </row>
    <row r="36" spans="1:25" ht="15.75">
      <c r="A36" s="39">
        <v>30</v>
      </c>
      <c r="B36" s="161">
        <v>1001.43</v>
      </c>
      <c r="C36" s="161">
        <v>984.84</v>
      </c>
      <c r="D36" s="161">
        <v>975.77</v>
      </c>
      <c r="E36" s="161">
        <v>980.89</v>
      </c>
      <c r="F36" s="161">
        <v>989</v>
      </c>
      <c r="G36" s="161">
        <v>992.32</v>
      </c>
      <c r="H36" s="161">
        <v>1006.32</v>
      </c>
      <c r="I36" s="161">
        <v>1054.73</v>
      </c>
      <c r="J36" s="161">
        <v>1112.62</v>
      </c>
      <c r="K36" s="161">
        <v>1261.64</v>
      </c>
      <c r="L36" s="161">
        <v>1271.51</v>
      </c>
      <c r="M36" s="161">
        <v>1267.41</v>
      </c>
      <c r="N36" s="161">
        <v>1258.48</v>
      </c>
      <c r="O36" s="161">
        <v>1195.15</v>
      </c>
      <c r="P36" s="161">
        <v>1190.68</v>
      </c>
      <c r="Q36" s="161">
        <v>1116.7</v>
      </c>
      <c r="R36" s="161">
        <v>1106.47</v>
      </c>
      <c r="S36" s="161">
        <v>1105.04</v>
      </c>
      <c r="T36" s="161">
        <v>1114.1</v>
      </c>
      <c r="U36" s="161">
        <v>1105.74</v>
      </c>
      <c r="V36" s="161">
        <v>1103.24</v>
      </c>
      <c r="W36" s="161">
        <v>1039.76</v>
      </c>
      <c r="X36" s="161">
        <v>1001.52</v>
      </c>
      <c r="Y36" s="161">
        <v>997.31</v>
      </c>
    </row>
    <row r="37" spans="1:25" ht="15.75" hidden="1" outlineLevel="1">
      <c r="A37" s="39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25" ht="15.75" collapsed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.75">
      <c r="A39" s="158" t="s">
        <v>20</v>
      </c>
      <c r="B39" s="159" t="s">
        <v>99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ht="15.75">
      <c r="A40" s="158"/>
      <c r="B40" s="160" t="s">
        <v>21</v>
      </c>
      <c r="C40" s="160" t="s">
        <v>22</v>
      </c>
      <c r="D40" s="160" t="s">
        <v>23</v>
      </c>
      <c r="E40" s="160" t="s">
        <v>24</v>
      </c>
      <c r="F40" s="160" t="s">
        <v>25</v>
      </c>
      <c r="G40" s="160" t="s">
        <v>26</v>
      </c>
      <c r="H40" s="160" t="s">
        <v>27</v>
      </c>
      <c r="I40" s="160" t="s">
        <v>28</v>
      </c>
      <c r="J40" s="160" t="s">
        <v>29</v>
      </c>
      <c r="K40" s="160" t="s">
        <v>30</v>
      </c>
      <c r="L40" s="160" t="s">
        <v>31</v>
      </c>
      <c r="M40" s="160" t="s">
        <v>32</v>
      </c>
      <c r="N40" s="160" t="s">
        <v>33</v>
      </c>
      <c r="O40" s="160" t="s">
        <v>34</v>
      </c>
      <c r="P40" s="160" t="s">
        <v>35</v>
      </c>
      <c r="Q40" s="160" t="s">
        <v>36</v>
      </c>
      <c r="R40" s="160" t="s">
        <v>37</v>
      </c>
      <c r="S40" s="160" t="s">
        <v>38</v>
      </c>
      <c r="T40" s="160" t="s">
        <v>39</v>
      </c>
      <c r="U40" s="160" t="s">
        <v>40</v>
      </c>
      <c r="V40" s="160" t="s">
        <v>41</v>
      </c>
      <c r="W40" s="160" t="s">
        <v>42</v>
      </c>
      <c r="X40" s="160" t="s">
        <v>43</v>
      </c>
      <c r="Y40" s="160" t="s">
        <v>44</v>
      </c>
    </row>
    <row r="41" spans="1:25" ht="15.75">
      <c r="A41" s="39">
        <v>1</v>
      </c>
      <c r="B41" s="161">
        <v>1038.65</v>
      </c>
      <c r="C41" s="161">
        <v>993.94</v>
      </c>
      <c r="D41" s="161">
        <v>972.4</v>
      </c>
      <c r="E41" s="161">
        <v>966</v>
      </c>
      <c r="F41" s="161">
        <v>1003.11</v>
      </c>
      <c r="G41" s="161">
        <v>1051.07</v>
      </c>
      <c r="H41" s="161">
        <v>1067.1</v>
      </c>
      <c r="I41" s="161">
        <v>1117.83</v>
      </c>
      <c r="J41" s="161">
        <v>1241.45</v>
      </c>
      <c r="K41" s="161">
        <v>1216.04</v>
      </c>
      <c r="L41" s="161">
        <v>1081.28</v>
      </c>
      <c r="M41" s="161">
        <v>1086.51</v>
      </c>
      <c r="N41" s="161">
        <v>1071.23</v>
      </c>
      <c r="O41" s="161">
        <v>1070.16</v>
      </c>
      <c r="P41" s="161">
        <v>1070.44</v>
      </c>
      <c r="Q41" s="161">
        <v>1064.22</v>
      </c>
      <c r="R41" s="161">
        <v>1071.34</v>
      </c>
      <c r="S41" s="161">
        <v>1085.37</v>
      </c>
      <c r="T41" s="161">
        <v>1093.06</v>
      </c>
      <c r="U41" s="161">
        <v>1071.57</v>
      </c>
      <c r="V41" s="161">
        <v>1070.76</v>
      </c>
      <c r="W41" s="161">
        <v>1056.26</v>
      </c>
      <c r="X41" s="161">
        <v>1049.16</v>
      </c>
      <c r="Y41" s="161">
        <v>1044.95</v>
      </c>
    </row>
    <row r="42" spans="1:25" ht="15.75">
      <c r="A42" s="39">
        <v>2</v>
      </c>
      <c r="B42" s="161">
        <v>1045.36</v>
      </c>
      <c r="C42" s="161">
        <v>1025.13</v>
      </c>
      <c r="D42" s="161">
        <v>1020.65</v>
      </c>
      <c r="E42" s="161">
        <v>984.57</v>
      </c>
      <c r="F42" s="161">
        <v>989.14</v>
      </c>
      <c r="G42" s="161">
        <v>1033.41</v>
      </c>
      <c r="H42" s="161">
        <v>1051.12</v>
      </c>
      <c r="I42" s="161">
        <v>1062.95</v>
      </c>
      <c r="J42" s="161">
        <v>1214.54</v>
      </c>
      <c r="K42" s="161">
        <v>1309.34</v>
      </c>
      <c r="L42" s="161">
        <v>1305.68</v>
      </c>
      <c r="M42" s="161">
        <v>1303.65</v>
      </c>
      <c r="N42" s="161">
        <v>1349.98</v>
      </c>
      <c r="O42" s="161">
        <v>1350.86</v>
      </c>
      <c r="P42" s="161">
        <v>1304.33</v>
      </c>
      <c r="Q42" s="161">
        <v>1298.92</v>
      </c>
      <c r="R42" s="161">
        <v>1301.94</v>
      </c>
      <c r="S42" s="161">
        <v>1304.62</v>
      </c>
      <c r="T42" s="161">
        <v>1307.74</v>
      </c>
      <c r="U42" s="161">
        <v>1312.2</v>
      </c>
      <c r="V42" s="161">
        <v>1316.94</v>
      </c>
      <c r="W42" s="161">
        <v>1271.1</v>
      </c>
      <c r="X42" s="161">
        <v>1096.48</v>
      </c>
      <c r="Y42" s="161">
        <v>1080.94</v>
      </c>
    </row>
    <row r="43" spans="1:25" ht="15.75">
      <c r="A43" s="39">
        <v>3</v>
      </c>
      <c r="B43" s="161">
        <v>1026.68</v>
      </c>
      <c r="C43" s="161">
        <v>976.01</v>
      </c>
      <c r="D43" s="161">
        <v>941.6</v>
      </c>
      <c r="E43" s="161">
        <v>924.58</v>
      </c>
      <c r="F43" s="161">
        <v>903.96</v>
      </c>
      <c r="G43" s="161">
        <v>923.22</v>
      </c>
      <c r="H43" s="161">
        <v>969.23</v>
      </c>
      <c r="I43" s="161">
        <v>977.98</v>
      </c>
      <c r="J43" s="161">
        <v>1149.46</v>
      </c>
      <c r="K43" s="161">
        <v>1315.43</v>
      </c>
      <c r="L43" s="161">
        <v>1338.32</v>
      </c>
      <c r="M43" s="161">
        <v>1341.95</v>
      </c>
      <c r="N43" s="161">
        <v>1320.12</v>
      </c>
      <c r="O43" s="161">
        <v>1295.67</v>
      </c>
      <c r="P43" s="161">
        <v>1273.41</v>
      </c>
      <c r="Q43" s="161">
        <v>1265.81</v>
      </c>
      <c r="R43" s="161">
        <v>1267.37</v>
      </c>
      <c r="S43" s="161">
        <v>1261.66</v>
      </c>
      <c r="T43" s="161">
        <v>1306.64</v>
      </c>
      <c r="U43" s="161">
        <v>1306.6</v>
      </c>
      <c r="V43" s="161">
        <v>1293.78</v>
      </c>
      <c r="W43" s="161">
        <v>1059.32</v>
      </c>
      <c r="X43" s="161">
        <v>1051.15</v>
      </c>
      <c r="Y43" s="161">
        <v>1077.53</v>
      </c>
    </row>
    <row r="44" spans="1:25" ht="15.75">
      <c r="A44" s="39">
        <v>4</v>
      </c>
      <c r="B44" s="161">
        <v>1038.8</v>
      </c>
      <c r="C44" s="161">
        <v>951.56</v>
      </c>
      <c r="D44" s="161">
        <v>940.99</v>
      </c>
      <c r="E44" s="161">
        <v>930.61</v>
      </c>
      <c r="F44" s="161">
        <v>941.38</v>
      </c>
      <c r="G44" s="161">
        <v>1018.7</v>
      </c>
      <c r="H44" s="161">
        <v>1058.12</v>
      </c>
      <c r="I44" s="161">
        <v>1082.3</v>
      </c>
      <c r="J44" s="161">
        <v>1278.26</v>
      </c>
      <c r="K44" s="161">
        <v>1294.7</v>
      </c>
      <c r="L44" s="161">
        <v>1276.65</v>
      </c>
      <c r="M44" s="161">
        <v>1270.78</v>
      </c>
      <c r="N44" s="161">
        <v>1244.05</v>
      </c>
      <c r="O44" s="161">
        <v>1251.23</v>
      </c>
      <c r="P44" s="161">
        <v>1157.62</v>
      </c>
      <c r="Q44" s="161">
        <v>1079.24</v>
      </c>
      <c r="R44" s="161">
        <v>1165.8</v>
      </c>
      <c r="S44" s="161">
        <v>1247.03</v>
      </c>
      <c r="T44" s="161">
        <v>1220.51</v>
      </c>
      <c r="U44" s="161">
        <v>1198.76</v>
      </c>
      <c r="V44" s="161">
        <v>1066.9</v>
      </c>
      <c r="W44" s="161">
        <v>1065.27</v>
      </c>
      <c r="X44" s="161">
        <v>1044.85</v>
      </c>
      <c r="Y44" s="161">
        <v>1013.24</v>
      </c>
    </row>
    <row r="45" spans="1:25" ht="15.75">
      <c r="A45" s="39">
        <v>5</v>
      </c>
      <c r="B45" s="161">
        <v>946.25</v>
      </c>
      <c r="C45" s="161">
        <v>933.52</v>
      </c>
      <c r="D45" s="161">
        <v>814.56</v>
      </c>
      <c r="E45" s="161">
        <v>87.99</v>
      </c>
      <c r="F45" s="161">
        <v>926.28</v>
      </c>
      <c r="G45" s="161">
        <v>987.64</v>
      </c>
      <c r="H45" s="161">
        <v>1036.6</v>
      </c>
      <c r="I45" s="161">
        <v>1063.16</v>
      </c>
      <c r="J45" s="161">
        <v>1196.32</v>
      </c>
      <c r="K45" s="161">
        <v>1195.15</v>
      </c>
      <c r="L45" s="161">
        <v>1070.73</v>
      </c>
      <c r="M45" s="161">
        <v>1069.88</v>
      </c>
      <c r="N45" s="161">
        <v>1059.13</v>
      </c>
      <c r="O45" s="161">
        <v>815.65</v>
      </c>
      <c r="P45" s="161">
        <v>522.6</v>
      </c>
      <c r="Q45" s="161">
        <v>521.74</v>
      </c>
      <c r="R45" s="161">
        <v>835.21</v>
      </c>
      <c r="S45" s="161">
        <v>966.39</v>
      </c>
      <c r="T45" s="161">
        <v>1052.44</v>
      </c>
      <c r="U45" s="161">
        <v>1053.37</v>
      </c>
      <c r="V45" s="161">
        <v>1015.31</v>
      </c>
      <c r="W45" s="161">
        <v>1010.14</v>
      </c>
      <c r="X45" s="161">
        <v>988.01</v>
      </c>
      <c r="Y45" s="161">
        <v>949.05</v>
      </c>
    </row>
    <row r="46" spans="1:25" ht="15.75">
      <c r="A46" s="39">
        <v>6</v>
      </c>
      <c r="B46" s="161">
        <v>981.14</v>
      </c>
      <c r="C46" s="161">
        <v>902.63</v>
      </c>
      <c r="D46" s="161">
        <v>904.79</v>
      </c>
      <c r="E46" s="161">
        <v>909.01</v>
      </c>
      <c r="F46" s="161">
        <v>921.38</v>
      </c>
      <c r="G46" s="161">
        <v>1020.67</v>
      </c>
      <c r="H46" s="161">
        <v>1031.5</v>
      </c>
      <c r="I46" s="161">
        <v>1140.66</v>
      </c>
      <c r="J46" s="161">
        <v>1323.91</v>
      </c>
      <c r="K46" s="161">
        <v>1317.3</v>
      </c>
      <c r="L46" s="161">
        <v>1288.12</v>
      </c>
      <c r="M46" s="161">
        <v>1316.72</v>
      </c>
      <c r="N46" s="161">
        <v>1287.76</v>
      </c>
      <c r="O46" s="161">
        <v>1311.58</v>
      </c>
      <c r="P46" s="161">
        <v>1311.25</v>
      </c>
      <c r="Q46" s="161">
        <v>1287.75</v>
      </c>
      <c r="R46" s="161">
        <v>1290.67</v>
      </c>
      <c r="S46" s="161">
        <v>1348.25</v>
      </c>
      <c r="T46" s="161">
        <v>1320.57</v>
      </c>
      <c r="U46" s="161">
        <v>1289.9</v>
      </c>
      <c r="V46" s="161">
        <v>1116.65</v>
      </c>
      <c r="W46" s="161">
        <v>1055.58</v>
      </c>
      <c r="X46" s="161">
        <v>1030.49</v>
      </c>
      <c r="Y46" s="161">
        <v>1001.24</v>
      </c>
    </row>
    <row r="47" spans="1:25" ht="15.75">
      <c r="A47" s="39">
        <v>7</v>
      </c>
      <c r="B47" s="161">
        <v>986.74</v>
      </c>
      <c r="C47" s="161">
        <v>984.97</v>
      </c>
      <c r="D47" s="161">
        <v>976.31</v>
      </c>
      <c r="E47" s="161">
        <v>981.76</v>
      </c>
      <c r="F47" s="161">
        <v>991.08</v>
      </c>
      <c r="G47" s="161">
        <v>1022.47</v>
      </c>
      <c r="H47" s="161">
        <v>1029.05</v>
      </c>
      <c r="I47" s="161">
        <v>1122.71</v>
      </c>
      <c r="J47" s="161">
        <v>1275.41</v>
      </c>
      <c r="K47" s="161">
        <v>1282.56</v>
      </c>
      <c r="L47" s="161">
        <v>1279.5</v>
      </c>
      <c r="M47" s="161">
        <v>1280.67</v>
      </c>
      <c r="N47" s="161">
        <v>1279.36</v>
      </c>
      <c r="O47" s="161">
        <v>1255.85</v>
      </c>
      <c r="P47" s="161">
        <v>1252.2</v>
      </c>
      <c r="Q47" s="161">
        <v>1245.14</v>
      </c>
      <c r="R47" s="161">
        <v>1244.21</v>
      </c>
      <c r="S47" s="161">
        <v>1264.62</v>
      </c>
      <c r="T47" s="161">
        <v>1262.51</v>
      </c>
      <c r="U47" s="161">
        <v>1190.01</v>
      </c>
      <c r="V47" s="161">
        <v>1058.8</v>
      </c>
      <c r="W47" s="161">
        <v>1064.42</v>
      </c>
      <c r="X47" s="161">
        <v>1008.43</v>
      </c>
      <c r="Y47" s="161">
        <v>991.58</v>
      </c>
    </row>
    <row r="48" spans="1:25" ht="15.75">
      <c r="A48" s="39">
        <v>8</v>
      </c>
      <c r="B48" s="161">
        <v>986.09</v>
      </c>
      <c r="C48" s="161">
        <v>962.79</v>
      </c>
      <c r="D48" s="161">
        <v>956.28</v>
      </c>
      <c r="E48" s="161">
        <v>908.64</v>
      </c>
      <c r="F48" s="161">
        <v>969.75</v>
      </c>
      <c r="G48" s="161">
        <v>1000.93</v>
      </c>
      <c r="H48" s="161">
        <v>1025.98</v>
      </c>
      <c r="I48" s="161">
        <v>1094.62</v>
      </c>
      <c r="J48" s="161">
        <v>1203.7</v>
      </c>
      <c r="K48" s="161">
        <v>1269.12</v>
      </c>
      <c r="L48" s="161">
        <v>1212.49</v>
      </c>
      <c r="M48" s="161">
        <v>1212.1</v>
      </c>
      <c r="N48" s="161">
        <v>1168.25</v>
      </c>
      <c r="O48" s="161">
        <v>1166.21</v>
      </c>
      <c r="P48" s="161">
        <v>1161.55</v>
      </c>
      <c r="Q48" s="161">
        <v>1142</v>
      </c>
      <c r="R48" s="161">
        <v>1155.04</v>
      </c>
      <c r="S48" s="161">
        <v>1179.09</v>
      </c>
      <c r="T48" s="161">
        <v>1201.56</v>
      </c>
      <c r="U48" s="161">
        <v>1126.12</v>
      </c>
      <c r="V48" s="161">
        <v>1052.28</v>
      </c>
      <c r="W48" s="161">
        <v>1041.2</v>
      </c>
      <c r="X48" s="161">
        <v>1019.26</v>
      </c>
      <c r="Y48" s="161">
        <v>989.78</v>
      </c>
    </row>
    <row r="49" spans="1:25" ht="15.75">
      <c r="A49" s="39">
        <v>9</v>
      </c>
      <c r="B49" s="161">
        <v>995.77</v>
      </c>
      <c r="C49" s="161">
        <v>980.08</v>
      </c>
      <c r="D49" s="161">
        <v>980.07</v>
      </c>
      <c r="E49" s="161">
        <v>983.64</v>
      </c>
      <c r="F49" s="161">
        <v>991.75</v>
      </c>
      <c r="G49" s="161">
        <v>1017.63</v>
      </c>
      <c r="H49" s="161">
        <v>1077.41</v>
      </c>
      <c r="I49" s="161">
        <v>1201.09</v>
      </c>
      <c r="J49" s="161">
        <v>1323.05</v>
      </c>
      <c r="K49" s="161">
        <v>1395.84</v>
      </c>
      <c r="L49" s="161">
        <v>1393.27</v>
      </c>
      <c r="M49" s="161">
        <v>1385.51</v>
      </c>
      <c r="N49" s="161">
        <v>1338.88</v>
      </c>
      <c r="O49" s="161">
        <v>1346.23</v>
      </c>
      <c r="P49" s="161">
        <v>1332.53</v>
      </c>
      <c r="Q49" s="161">
        <v>1269.91</v>
      </c>
      <c r="R49" s="161">
        <v>1282.54</v>
      </c>
      <c r="S49" s="161">
        <v>1304.29</v>
      </c>
      <c r="T49" s="161">
        <v>1357.75</v>
      </c>
      <c r="U49" s="161">
        <v>1299.19</v>
      </c>
      <c r="V49" s="161">
        <v>1275.86</v>
      </c>
      <c r="W49" s="161">
        <v>1254.42</v>
      </c>
      <c r="X49" s="161">
        <v>1124</v>
      </c>
      <c r="Y49" s="161">
        <v>1055.31</v>
      </c>
    </row>
    <row r="50" spans="1:25" ht="15.75">
      <c r="A50" s="39">
        <v>10</v>
      </c>
      <c r="B50" s="161">
        <v>1013.19</v>
      </c>
      <c r="C50" s="161">
        <v>1005.45</v>
      </c>
      <c r="D50" s="161">
        <v>993.02</v>
      </c>
      <c r="E50" s="161">
        <v>968.51</v>
      </c>
      <c r="F50" s="161">
        <v>972.87</v>
      </c>
      <c r="G50" s="161">
        <v>1004.29</v>
      </c>
      <c r="H50" s="161">
        <v>1008.25</v>
      </c>
      <c r="I50" s="161">
        <v>1038.35</v>
      </c>
      <c r="J50" s="161">
        <v>1051.33</v>
      </c>
      <c r="K50" s="161">
        <v>1262.07</v>
      </c>
      <c r="L50" s="161">
        <v>1263.05</v>
      </c>
      <c r="M50" s="161">
        <v>1257.27</v>
      </c>
      <c r="N50" s="161">
        <v>1251.59</v>
      </c>
      <c r="O50" s="161">
        <v>1250.65</v>
      </c>
      <c r="P50" s="161">
        <v>1244.89</v>
      </c>
      <c r="Q50" s="161">
        <v>1240.79</v>
      </c>
      <c r="R50" s="161">
        <v>1220.99</v>
      </c>
      <c r="S50" s="161">
        <v>1174.41</v>
      </c>
      <c r="T50" s="161">
        <v>1176.58</v>
      </c>
      <c r="U50" s="161">
        <v>1200.64</v>
      </c>
      <c r="V50" s="161">
        <v>1226.34</v>
      </c>
      <c r="W50" s="161">
        <v>1193.85</v>
      </c>
      <c r="X50" s="161">
        <v>1092.38</v>
      </c>
      <c r="Y50" s="161">
        <v>1033.04</v>
      </c>
    </row>
    <row r="51" spans="1:25" ht="15.75">
      <c r="A51" s="39">
        <v>11</v>
      </c>
      <c r="B51" s="161">
        <v>1047.94</v>
      </c>
      <c r="C51" s="161">
        <v>1024.67</v>
      </c>
      <c r="D51" s="161">
        <v>993.71</v>
      </c>
      <c r="E51" s="161">
        <v>997.66</v>
      </c>
      <c r="F51" s="161">
        <v>1001.39</v>
      </c>
      <c r="G51" s="161">
        <v>1031.65</v>
      </c>
      <c r="H51" s="161">
        <v>1037.62</v>
      </c>
      <c r="I51" s="161">
        <v>1047.12</v>
      </c>
      <c r="J51" s="161">
        <v>1110.09</v>
      </c>
      <c r="K51" s="161">
        <v>1360.97</v>
      </c>
      <c r="L51" s="161">
        <v>1383.66</v>
      </c>
      <c r="M51" s="161">
        <v>1309.42</v>
      </c>
      <c r="N51" s="161">
        <v>1283.43</v>
      </c>
      <c r="O51" s="161">
        <v>1265.64</v>
      </c>
      <c r="P51" s="161">
        <v>1255.08</v>
      </c>
      <c r="Q51" s="161">
        <v>1255.63</v>
      </c>
      <c r="R51" s="161">
        <v>1250.58</v>
      </c>
      <c r="S51" s="161">
        <v>1195.73</v>
      </c>
      <c r="T51" s="161">
        <v>1232.47</v>
      </c>
      <c r="U51" s="161">
        <v>1226.89</v>
      </c>
      <c r="V51" s="161">
        <v>1221.82</v>
      </c>
      <c r="W51" s="161">
        <v>1178.15</v>
      </c>
      <c r="X51" s="161">
        <v>1113.27</v>
      </c>
      <c r="Y51" s="161">
        <v>1026.79</v>
      </c>
    </row>
    <row r="52" spans="1:25" ht="15.75">
      <c r="A52" s="39">
        <v>12</v>
      </c>
      <c r="B52" s="161">
        <v>1011.13</v>
      </c>
      <c r="C52" s="161">
        <v>947.31</v>
      </c>
      <c r="D52" s="161">
        <v>931.5</v>
      </c>
      <c r="E52" s="161">
        <v>925</v>
      </c>
      <c r="F52" s="161">
        <v>924.24</v>
      </c>
      <c r="G52" s="161">
        <v>943.4</v>
      </c>
      <c r="H52" s="161">
        <v>958.31</v>
      </c>
      <c r="I52" s="161">
        <v>924.48</v>
      </c>
      <c r="J52" s="161">
        <v>1031.59</v>
      </c>
      <c r="K52" s="161">
        <v>1044.67</v>
      </c>
      <c r="L52" s="161">
        <v>1065.5</v>
      </c>
      <c r="M52" s="161">
        <v>1161.2</v>
      </c>
      <c r="N52" s="161">
        <v>1050.92</v>
      </c>
      <c r="O52" s="161">
        <v>1047.35</v>
      </c>
      <c r="P52" s="161">
        <v>1048.1</v>
      </c>
      <c r="Q52" s="161">
        <v>1046.69</v>
      </c>
      <c r="R52" s="161">
        <v>1047.37</v>
      </c>
      <c r="S52" s="161">
        <v>1041.74</v>
      </c>
      <c r="T52" s="161">
        <v>1049.74</v>
      </c>
      <c r="U52" s="161">
        <v>1061.29</v>
      </c>
      <c r="V52" s="161">
        <v>1067.31</v>
      </c>
      <c r="W52" s="161">
        <v>1075.6</v>
      </c>
      <c r="X52" s="161">
        <v>1031.49</v>
      </c>
      <c r="Y52" s="161">
        <v>1012.23</v>
      </c>
    </row>
    <row r="53" spans="1:25" ht="15.75">
      <c r="A53" s="39">
        <v>13</v>
      </c>
      <c r="B53" s="161">
        <v>951.24</v>
      </c>
      <c r="C53" s="161">
        <v>933.35</v>
      </c>
      <c r="D53" s="161">
        <v>933.7</v>
      </c>
      <c r="E53" s="161">
        <v>925.56</v>
      </c>
      <c r="F53" s="161">
        <v>931.7</v>
      </c>
      <c r="G53" s="161">
        <v>1003.14</v>
      </c>
      <c r="H53" s="161">
        <v>1010.53</v>
      </c>
      <c r="I53" s="161">
        <v>1044.75</v>
      </c>
      <c r="J53" s="161">
        <v>1190.01</v>
      </c>
      <c r="K53" s="161">
        <v>1214.03</v>
      </c>
      <c r="L53" s="161">
        <v>1196.27</v>
      </c>
      <c r="M53" s="161">
        <v>1228.72</v>
      </c>
      <c r="N53" s="161">
        <v>1160.12</v>
      </c>
      <c r="O53" s="161">
        <v>1211.86</v>
      </c>
      <c r="P53" s="161">
        <v>1211.25</v>
      </c>
      <c r="Q53" s="161">
        <v>1186.98</v>
      </c>
      <c r="R53" s="161">
        <v>1171.11</v>
      </c>
      <c r="S53" s="161">
        <v>1141.01</v>
      </c>
      <c r="T53" s="161">
        <v>1129.44</v>
      </c>
      <c r="U53" s="161">
        <v>1107.09</v>
      </c>
      <c r="V53" s="161">
        <v>1038.29</v>
      </c>
      <c r="W53" s="161">
        <v>1029.32</v>
      </c>
      <c r="X53" s="161">
        <v>1010.71</v>
      </c>
      <c r="Y53" s="161">
        <v>973.67</v>
      </c>
    </row>
    <row r="54" spans="1:25" ht="15.75">
      <c r="A54" s="39">
        <v>14</v>
      </c>
      <c r="B54" s="161">
        <v>928.72</v>
      </c>
      <c r="C54" s="161">
        <v>927.51</v>
      </c>
      <c r="D54" s="161">
        <v>921.78</v>
      </c>
      <c r="E54" s="161">
        <v>916.94</v>
      </c>
      <c r="F54" s="161">
        <v>923.5</v>
      </c>
      <c r="G54" s="161">
        <v>1006.89</v>
      </c>
      <c r="H54" s="161">
        <v>1019.49</v>
      </c>
      <c r="I54" s="161">
        <v>1051.42</v>
      </c>
      <c r="J54" s="161">
        <v>1200.14</v>
      </c>
      <c r="K54" s="161">
        <v>1260.54</v>
      </c>
      <c r="L54" s="161">
        <v>1263.47</v>
      </c>
      <c r="M54" s="161">
        <v>1265.93</v>
      </c>
      <c r="N54" s="161">
        <v>1260.38</v>
      </c>
      <c r="O54" s="161">
        <v>1250.61</v>
      </c>
      <c r="P54" s="161">
        <v>1232.16</v>
      </c>
      <c r="Q54" s="161">
        <v>1198.43</v>
      </c>
      <c r="R54" s="161">
        <v>1221.61</v>
      </c>
      <c r="S54" s="161">
        <v>1225.31</v>
      </c>
      <c r="T54" s="161">
        <v>1201.98</v>
      </c>
      <c r="U54" s="161">
        <v>1184.7</v>
      </c>
      <c r="V54" s="161">
        <v>1078.34</v>
      </c>
      <c r="W54" s="161">
        <v>1048.62</v>
      </c>
      <c r="X54" s="161">
        <v>1011.01</v>
      </c>
      <c r="Y54" s="161">
        <v>1006.24</v>
      </c>
    </row>
    <row r="55" spans="1:25" ht="15.75">
      <c r="A55" s="39">
        <v>15</v>
      </c>
      <c r="B55" s="161">
        <v>954.76</v>
      </c>
      <c r="C55" s="161">
        <v>934.47</v>
      </c>
      <c r="D55" s="161">
        <v>921.8</v>
      </c>
      <c r="E55" s="161">
        <v>921.57</v>
      </c>
      <c r="F55" s="161">
        <v>922.85</v>
      </c>
      <c r="G55" s="161">
        <v>1009.52</v>
      </c>
      <c r="H55" s="161">
        <v>1023.81</v>
      </c>
      <c r="I55" s="161">
        <v>1072.29</v>
      </c>
      <c r="J55" s="161">
        <v>1094.64</v>
      </c>
      <c r="K55" s="161">
        <v>1142.26</v>
      </c>
      <c r="L55" s="161">
        <v>1191.72</v>
      </c>
      <c r="M55" s="161">
        <v>1200.1</v>
      </c>
      <c r="N55" s="161">
        <v>1198.59</v>
      </c>
      <c r="O55" s="161">
        <v>1197.43</v>
      </c>
      <c r="P55" s="161">
        <v>1194.78</v>
      </c>
      <c r="Q55" s="161">
        <v>1158.01</v>
      </c>
      <c r="R55" s="161">
        <v>1236.66</v>
      </c>
      <c r="S55" s="161">
        <v>1266.25</v>
      </c>
      <c r="T55" s="161">
        <v>1287.69</v>
      </c>
      <c r="U55" s="161">
        <v>1241.48</v>
      </c>
      <c r="V55" s="161">
        <v>1166.45</v>
      </c>
      <c r="W55" s="161">
        <v>1076.22</v>
      </c>
      <c r="X55" s="161">
        <v>1050.53</v>
      </c>
      <c r="Y55" s="161">
        <v>1021.24</v>
      </c>
    </row>
    <row r="56" spans="1:25" ht="15.75">
      <c r="A56" s="39">
        <v>16</v>
      </c>
      <c r="B56" s="161">
        <v>1033.54</v>
      </c>
      <c r="C56" s="161">
        <v>995.51</v>
      </c>
      <c r="D56" s="161">
        <v>979.55</v>
      </c>
      <c r="E56" s="161">
        <v>983.96</v>
      </c>
      <c r="F56" s="161">
        <v>996.42</v>
      </c>
      <c r="G56" s="161">
        <v>1027.45</v>
      </c>
      <c r="H56" s="161">
        <v>1033.35</v>
      </c>
      <c r="I56" s="161">
        <v>1081.34</v>
      </c>
      <c r="J56" s="161">
        <v>1206.41</v>
      </c>
      <c r="K56" s="161">
        <v>1243.44</v>
      </c>
      <c r="L56" s="161">
        <v>1234.12</v>
      </c>
      <c r="M56" s="161">
        <v>1188.58</v>
      </c>
      <c r="N56" s="161">
        <v>1178.18</v>
      </c>
      <c r="O56" s="161">
        <v>1150.43</v>
      </c>
      <c r="P56" s="161">
        <v>1138.38</v>
      </c>
      <c r="Q56" s="161">
        <v>1139.43</v>
      </c>
      <c r="R56" s="161">
        <v>1139.97</v>
      </c>
      <c r="S56" s="161">
        <v>1144.8</v>
      </c>
      <c r="T56" s="161">
        <v>1154.98</v>
      </c>
      <c r="U56" s="161">
        <v>1161.89</v>
      </c>
      <c r="V56" s="161">
        <v>1097.18</v>
      </c>
      <c r="W56" s="161">
        <v>1068.98</v>
      </c>
      <c r="X56" s="161">
        <v>1055.24</v>
      </c>
      <c r="Y56" s="161">
        <v>1019.92</v>
      </c>
    </row>
    <row r="57" spans="1:25" ht="15.75">
      <c r="A57" s="39">
        <v>17</v>
      </c>
      <c r="B57" s="161">
        <v>1000.72</v>
      </c>
      <c r="C57" s="161">
        <v>993.95</v>
      </c>
      <c r="D57" s="161">
        <v>965</v>
      </c>
      <c r="E57" s="161">
        <v>947.22</v>
      </c>
      <c r="F57" s="161">
        <v>954.1</v>
      </c>
      <c r="G57" s="161">
        <v>1007.58</v>
      </c>
      <c r="H57" s="161">
        <v>1031.08</v>
      </c>
      <c r="I57" s="161">
        <v>1042.23</v>
      </c>
      <c r="J57" s="161">
        <v>1076.49</v>
      </c>
      <c r="K57" s="161">
        <v>1176.39</v>
      </c>
      <c r="L57" s="161">
        <v>1152.5</v>
      </c>
      <c r="M57" s="161">
        <v>1206.64</v>
      </c>
      <c r="N57" s="161">
        <v>1112.57</v>
      </c>
      <c r="O57" s="161">
        <v>1106.58</v>
      </c>
      <c r="P57" s="161">
        <v>1071.21</v>
      </c>
      <c r="Q57" s="161">
        <v>1067.18</v>
      </c>
      <c r="R57" s="161">
        <v>1080.95</v>
      </c>
      <c r="S57" s="161">
        <v>1135.4</v>
      </c>
      <c r="T57" s="161">
        <v>1146.78</v>
      </c>
      <c r="U57" s="161">
        <v>1148.59</v>
      </c>
      <c r="V57" s="161">
        <v>1143.99</v>
      </c>
      <c r="W57" s="161">
        <v>1070.36</v>
      </c>
      <c r="X57" s="161">
        <v>1037.35</v>
      </c>
      <c r="Y57" s="161">
        <v>1013.11</v>
      </c>
    </row>
    <row r="58" spans="1:25" ht="15.75">
      <c r="A58" s="39">
        <v>18</v>
      </c>
      <c r="B58" s="161">
        <v>1004.4</v>
      </c>
      <c r="C58" s="161">
        <v>969.88</v>
      </c>
      <c r="D58" s="161">
        <v>936.75</v>
      </c>
      <c r="E58" s="161">
        <v>937.25</v>
      </c>
      <c r="F58" s="161">
        <v>956.44</v>
      </c>
      <c r="G58" s="161">
        <v>1019.47</v>
      </c>
      <c r="H58" s="161">
        <v>1045.6</v>
      </c>
      <c r="I58" s="161">
        <v>1082.8</v>
      </c>
      <c r="J58" s="161">
        <v>1255.99</v>
      </c>
      <c r="K58" s="161">
        <v>1251.21</v>
      </c>
      <c r="L58" s="161">
        <v>1245.76</v>
      </c>
      <c r="M58" s="161">
        <v>1263.63</v>
      </c>
      <c r="N58" s="161">
        <v>1249.8</v>
      </c>
      <c r="O58" s="161">
        <v>1248.14</v>
      </c>
      <c r="P58" s="161">
        <v>1242.56</v>
      </c>
      <c r="Q58" s="161">
        <v>1216.74</v>
      </c>
      <c r="R58" s="161">
        <v>1255.54</v>
      </c>
      <c r="S58" s="161">
        <v>1221.41</v>
      </c>
      <c r="T58" s="161">
        <v>1191.4</v>
      </c>
      <c r="U58" s="161">
        <v>1105.97</v>
      </c>
      <c r="V58" s="161">
        <v>1078.63</v>
      </c>
      <c r="W58" s="161">
        <v>1054.01</v>
      </c>
      <c r="X58" s="161">
        <v>1009.13</v>
      </c>
      <c r="Y58" s="161">
        <v>1004.41</v>
      </c>
    </row>
    <row r="59" spans="1:25" ht="15.75">
      <c r="A59" s="39">
        <v>19</v>
      </c>
      <c r="B59" s="161">
        <v>936.34</v>
      </c>
      <c r="C59" s="161">
        <v>918.76</v>
      </c>
      <c r="D59" s="161">
        <v>920.67</v>
      </c>
      <c r="E59" s="161">
        <v>918.73</v>
      </c>
      <c r="F59" s="161">
        <v>921.29</v>
      </c>
      <c r="G59" s="161">
        <v>984.18</v>
      </c>
      <c r="H59" s="161">
        <v>1033.81</v>
      </c>
      <c r="I59" s="161">
        <v>1082.07</v>
      </c>
      <c r="J59" s="161">
        <v>1193.13</v>
      </c>
      <c r="K59" s="161">
        <v>1209.26</v>
      </c>
      <c r="L59" s="161">
        <v>1189.75</v>
      </c>
      <c r="M59" s="161">
        <v>1194.85</v>
      </c>
      <c r="N59" s="161">
        <v>1069.97</v>
      </c>
      <c r="O59" s="161">
        <v>1053.83</v>
      </c>
      <c r="P59" s="161">
        <v>1052.72</v>
      </c>
      <c r="Q59" s="161">
        <v>1052.79</v>
      </c>
      <c r="R59" s="161">
        <v>1108.34</v>
      </c>
      <c r="S59" s="161">
        <v>1163.09</v>
      </c>
      <c r="T59" s="161">
        <v>1167.41</v>
      </c>
      <c r="U59" s="161">
        <v>1126.34</v>
      </c>
      <c r="V59" s="161">
        <v>1066.17</v>
      </c>
      <c r="W59" s="161">
        <v>1045.65</v>
      </c>
      <c r="X59" s="161">
        <v>1003.39</v>
      </c>
      <c r="Y59" s="161">
        <v>997.03</v>
      </c>
    </row>
    <row r="60" spans="1:25" ht="15.75">
      <c r="A60" s="39">
        <v>20</v>
      </c>
      <c r="B60" s="161">
        <v>933.42</v>
      </c>
      <c r="C60" s="161">
        <v>924.23</v>
      </c>
      <c r="D60" s="161">
        <v>917.7</v>
      </c>
      <c r="E60" s="161">
        <v>912.55</v>
      </c>
      <c r="F60" s="161">
        <v>915.92</v>
      </c>
      <c r="G60" s="161">
        <v>955.11</v>
      </c>
      <c r="H60" s="161">
        <v>1028.77</v>
      </c>
      <c r="I60" s="161">
        <v>1070.26</v>
      </c>
      <c r="J60" s="161">
        <v>1043.47</v>
      </c>
      <c r="K60" s="161">
        <v>1033.9</v>
      </c>
      <c r="L60" s="161">
        <v>1023.95</v>
      </c>
      <c r="M60" s="161">
        <v>1023.62</v>
      </c>
      <c r="N60" s="161">
        <v>995.07</v>
      </c>
      <c r="O60" s="161">
        <v>969.78</v>
      </c>
      <c r="P60" s="161">
        <v>945.27</v>
      </c>
      <c r="Q60" s="161">
        <v>927.17</v>
      </c>
      <c r="R60" s="161">
        <v>965.48</v>
      </c>
      <c r="S60" s="161">
        <v>1007.39</v>
      </c>
      <c r="T60" s="161">
        <v>1026.42</v>
      </c>
      <c r="U60" s="161">
        <v>1021.48</v>
      </c>
      <c r="V60" s="161">
        <v>1028.26</v>
      </c>
      <c r="W60" s="161">
        <v>1016.74</v>
      </c>
      <c r="X60" s="161">
        <v>985.34</v>
      </c>
      <c r="Y60" s="161">
        <v>945.92</v>
      </c>
    </row>
    <row r="61" spans="1:25" ht="15.75">
      <c r="A61" s="39">
        <v>21</v>
      </c>
      <c r="B61" s="161">
        <v>942.49</v>
      </c>
      <c r="C61" s="161">
        <v>920.42</v>
      </c>
      <c r="D61" s="161">
        <v>914.41</v>
      </c>
      <c r="E61" s="161">
        <v>908.48</v>
      </c>
      <c r="F61" s="161">
        <v>916.79</v>
      </c>
      <c r="G61" s="161">
        <v>978.33</v>
      </c>
      <c r="H61" s="161">
        <v>1023.65</v>
      </c>
      <c r="I61" s="161">
        <v>1062.13</v>
      </c>
      <c r="J61" s="161">
        <v>1041.89</v>
      </c>
      <c r="K61" s="161">
        <v>1041.2</v>
      </c>
      <c r="L61" s="161">
        <v>1066.92</v>
      </c>
      <c r="M61" s="161">
        <v>1082.14</v>
      </c>
      <c r="N61" s="161">
        <v>1075.71</v>
      </c>
      <c r="O61" s="161">
        <v>1068.59</v>
      </c>
      <c r="P61" s="161">
        <v>1045.95</v>
      </c>
      <c r="Q61" s="161">
        <v>1032.66</v>
      </c>
      <c r="R61" s="161">
        <v>1258.43</v>
      </c>
      <c r="S61" s="161">
        <v>1256.91</v>
      </c>
      <c r="T61" s="161">
        <v>1200.57</v>
      </c>
      <c r="U61" s="161">
        <v>1176.86</v>
      </c>
      <c r="V61" s="161">
        <v>1034.4</v>
      </c>
      <c r="W61" s="161">
        <v>1023.25</v>
      </c>
      <c r="X61" s="161">
        <v>1011.13</v>
      </c>
      <c r="Y61" s="161">
        <v>971.96</v>
      </c>
    </row>
    <row r="62" spans="1:25" ht="15.75">
      <c r="A62" s="39">
        <v>22</v>
      </c>
      <c r="B62" s="161">
        <v>975.96</v>
      </c>
      <c r="C62" s="161">
        <v>954.45</v>
      </c>
      <c r="D62" s="161">
        <v>935.52</v>
      </c>
      <c r="E62" s="161">
        <v>917.39</v>
      </c>
      <c r="F62" s="161">
        <v>925.24</v>
      </c>
      <c r="G62" s="161">
        <v>992.8</v>
      </c>
      <c r="H62" s="161">
        <v>1039.43</v>
      </c>
      <c r="I62" s="161">
        <v>1084.47</v>
      </c>
      <c r="J62" s="161">
        <v>1251.96</v>
      </c>
      <c r="K62" s="161">
        <v>1262.46</v>
      </c>
      <c r="L62" s="161">
        <v>1277.7</v>
      </c>
      <c r="M62" s="161">
        <v>1273.95</v>
      </c>
      <c r="N62" s="161">
        <v>1252.58</v>
      </c>
      <c r="O62" s="161">
        <v>1252.7</v>
      </c>
      <c r="P62" s="161">
        <v>1249.54</v>
      </c>
      <c r="Q62" s="161">
        <v>1187.21</v>
      </c>
      <c r="R62" s="161">
        <v>1224.89</v>
      </c>
      <c r="S62" s="161">
        <v>1192.88</v>
      </c>
      <c r="T62" s="161">
        <v>1176.31</v>
      </c>
      <c r="U62" s="161">
        <v>1136.68</v>
      </c>
      <c r="V62" s="161">
        <v>1072.19</v>
      </c>
      <c r="W62" s="161">
        <v>1024.31</v>
      </c>
      <c r="X62" s="161">
        <v>1013.79</v>
      </c>
      <c r="Y62" s="161">
        <v>993.07</v>
      </c>
    </row>
    <row r="63" spans="1:25" ht="15.75">
      <c r="A63" s="39">
        <v>23</v>
      </c>
      <c r="B63" s="161">
        <v>996.14</v>
      </c>
      <c r="C63" s="161">
        <v>981.27</v>
      </c>
      <c r="D63" s="161">
        <v>961.69</v>
      </c>
      <c r="E63" s="161">
        <v>960.85</v>
      </c>
      <c r="F63" s="161">
        <v>975.71</v>
      </c>
      <c r="G63" s="161">
        <v>1025.76</v>
      </c>
      <c r="H63" s="161">
        <v>1031.11</v>
      </c>
      <c r="I63" s="161">
        <v>1040.19</v>
      </c>
      <c r="J63" s="161">
        <v>1197.15</v>
      </c>
      <c r="K63" s="161">
        <v>1261.52</v>
      </c>
      <c r="L63" s="161">
        <v>1260.95</v>
      </c>
      <c r="M63" s="161">
        <v>1254.9</v>
      </c>
      <c r="N63" s="161">
        <v>1245.84</v>
      </c>
      <c r="O63" s="161">
        <v>1241.61</v>
      </c>
      <c r="P63" s="161">
        <v>1237.49</v>
      </c>
      <c r="Q63" s="161">
        <v>1187.89</v>
      </c>
      <c r="R63" s="161">
        <v>1191.31</v>
      </c>
      <c r="S63" s="161">
        <v>1189.91</v>
      </c>
      <c r="T63" s="161">
        <v>1185.28</v>
      </c>
      <c r="U63" s="161">
        <v>1149.65</v>
      </c>
      <c r="V63" s="161">
        <v>1134.99</v>
      </c>
      <c r="W63" s="161">
        <v>1003.75</v>
      </c>
      <c r="X63" s="161">
        <v>1015.66</v>
      </c>
      <c r="Y63" s="161">
        <v>998.57</v>
      </c>
    </row>
    <row r="64" spans="1:25" ht="15.75">
      <c r="A64" s="39">
        <v>24</v>
      </c>
      <c r="B64" s="161">
        <v>977.51</v>
      </c>
      <c r="C64" s="161">
        <v>948.55</v>
      </c>
      <c r="D64" s="161">
        <v>932.73</v>
      </c>
      <c r="E64" s="161">
        <v>920.7</v>
      </c>
      <c r="F64" s="161">
        <v>935.41</v>
      </c>
      <c r="G64" s="161">
        <v>969.28</v>
      </c>
      <c r="H64" s="161">
        <v>960.03</v>
      </c>
      <c r="I64" s="161">
        <v>983.91</v>
      </c>
      <c r="J64" s="161">
        <v>1023.24</v>
      </c>
      <c r="K64" s="161">
        <v>1051.05</v>
      </c>
      <c r="L64" s="161">
        <v>1118.3</v>
      </c>
      <c r="M64" s="161">
        <v>1048.97</v>
      </c>
      <c r="N64" s="161">
        <v>1032.15</v>
      </c>
      <c r="O64" s="161">
        <v>1037.11</v>
      </c>
      <c r="P64" s="161">
        <v>1057.02</v>
      </c>
      <c r="Q64" s="161">
        <v>1069.09</v>
      </c>
      <c r="R64" s="161">
        <v>1156.04</v>
      </c>
      <c r="S64" s="161">
        <v>1195.64</v>
      </c>
      <c r="T64" s="161">
        <v>1193.87</v>
      </c>
      <c r="U64" s="161">
        <v>1154.66</v>
      </c>
      <c r="V64" s="161">
        <v>1154.61</v>
      </c>
      <c r="W64" s="161">
        <v>1055.67</v>
      </c>
      <c r="X64" s="161">
        <v>1078.08</v>
      </c>
      <c r="Y64" s="161">
        <v>986.13</v>
      </c>
    </row>
    <row r="65" spans="1:25" ht="15.75">
      <c r="A65" s="39">
        <v>25</v>
      </c>
      <c r="B65" s="161">
        <v>990.12</v>
      </c>
      <c r="C65" s="161">
        <v>990.07</v>
      </c>
      <c r="D65" s="161">
        <v>956.17</v>
      </c>
      <c r="E65" s="161">
        <v>956.12</v>
      </c>
      <c r="F65" s="161">
        <v>970.51</v>
      </c>
      <c r="G65" s="161">
        <v>1015.45</v>
      </c>
      <c r="H65" s="161">
        <v>1044.17</v>
      </c>
      <c r="I65" s="161">
        <v>1156.5</v>
      </c>
      <c r="J65" s="161">
        <v>1320.6</v>
      </c>
      <c r="K65" s="161">
        <v>1355.62</v>
      </c>
      <c r="L65" s="161">
        <v>1374.9</v>
      </c>
      <c r="M65" s="161">
        <v>1383.79</v>
      </c>
      <c r="N65" s="161">
        <v>1368.72</v>
      </c>
      <c r="O65" s="161">
        <v>1373.84</v>
      </c>
      <c r="P65" s="161">
        <v>1366.31</v>
      </c>
      <c r="Q65" s="161">
        <v>1330.57</v>
      </c>
      <c r="R65" s="161">
        <v>1333.07</v>
      </c>
      <c r="S65" s="161">
        <v>1312.76</v>
      </c>
      <c r="T65" s="161">
        <v>1294.75</v>
      </c>
      <c r="U65" s="161">
        <v>1186.16</v>
      </c>
      <c r="V65" s="161">
        <v>1134.96</v>
      </c>
      <c r="W65" s="161">
        <v>1055.92</v>
      </c>
      <c r="X65" s="161">
        <v>1036.75</v>
      </c>
      <c r="Y65" s="161">
        <v>988.51</v>
      </c>
    </row>
    <row r="66" spans="1:25" ht="15.75">
      <c r="A66" s="39">
        <v>26</v>
      </c>
      <c r="B66" s="161">
        <v>930.97</v>
      </c>
      <c r="C66" s="161">
        <v>920.32</v>
      </c>
      <c r="D66" s="161">
        <v>916.85</v>
      </c>
      <c r="E66" s="161">
        <v>908.35</v>
      </c>
      <c r="F66" s="161">
        <v>914.16</v>
      </c>
      <c r="G66" s="161">
        <v>1011.8</v>
      </c>
      <c r="H66" s="161">
        <v>1019.43</v>
      </c>
      <c r="I66" s="161">
        <v>1065.24</v>
      </c>
      <c r="J66" s="161">
        <v>1193.94</v>
      </c>
      <c r="K66" s="161">
        <v>1209.97</v>
      </c>
      <c r="L66" s="161">
        <v>1182.99</v>
      </c>
      <c r="M66" s="161">
        <v>1183.15</v>
      </c>
      <c r="N66" s="161">
        <v>1115.57</v>
      </c>
      <c r="O66" s="161">
        <v>1090.95</v>
      </c>
      <c r="P66" s="161">
        <v>1064.35</v>
      </c>
      <c r="Q66" s="161">
        <v>1054.15</v>
      </c>
      <c r="R66" s="161">
        <v>1055.57</v>
      </c>
      <c r="S66" s="161">
        <v>1047.21</v>
      </c>
      <c r="T66" s="161">
        <v>1164.48</v>
      </c>
      <c r="U66" s="161">
        <v>1090.01</v>
      </c>
      <c r="V66" s="161">
        <v>1084.2</v>
      </c>
      <c r="W66" s="161">
        <v>1062.32</v>
      </c>
      <c r="X66" s="161">
        <v>1016.57</v>
      </c>
      <c r="Y66" s="161">
        <v>971.3</v>
      </c>
    </row>
    <row r="67" spans="1:25" ht="15.75">
      <c r="A67" s="39">
        <v>27</v>
      </c>
      <c r="B67" s="161">
        <v>953.89</v>
      </c>
      <c r="C67" s="161">
        <v>917.32</v>
      </c>
      <c r="D67" s="161">
        <v>915.68</v>
      </c>
      <c r="E67" s="161">
        <v>916.36</v>
      </c>
      <c r="F67" s="161">
        <v>924.17</v>
      </c>
      <c r="G67" s="161">
        <v>957.57</v>
      </c>
      <c r="H67" s="161">
        <v>996.3</v>
      </c>
      <c r="I67" s="161">
        <v>1036.68</v>
      </c>
      <c r="J67" s="161">
        <v>1087.26</v>
      </c>
      <c r="K67" s="161">
        <v>1048.24</v>
      </c>
      <c r="L67" s="161">
        <v>1046.13</v>
      </c>
      <c r="M67" s="161">
        <v>1048.84</v>
      </c>
      <c r="N67" s="161">
        <v>1054.97</v>
      </c>
      <c r="O67" s="161">
        <v>1065.26</v>
      </c>
      <c r="P67" s="161">
        <v>1041.37</v>
      </c>
      <c r="Q67" s="161">
        <v>1133.36</v>
      </c>
      <c r="R67" s="161">
        <v>1199.48</v>
      </c>
      <c r="S67" s="161">
        <v>1170.31</v>
      </c>
      <c r="T67" s="161">
        <v>1256.46</v>
      </c>
      <c r="U67" s="161">
        <v>1168.71</v>
      </c>
      <c r="V67" s="161">
        <v>1105.48</v>
      </c>
      <c r="W67" s="161">
        <v>1051.17</v>
      </c>
      <c r="X67" s="161">
        <v>1037.99</v>
      </c>
      <c r="Y67" s="161">
        <v>986.35</v>
      </c>
    </row>
    <row r="68" spans="1:25" ht="15.75">
      <c r="A68" s="39">
        <v>28</v>
      </c>
      <c r="B68" s="161">
        <v>985.29</v>
      </c>
      <c r="C68" s="161">
        <v>969.33</v>
      </c>
      <c r="D68" s="161">
        <v>967.09</v>
      </c>
      <c r="E68" s="161">
        <v>943.72</v>
      </c>
      <c r="F68" s="161">
        <v>995.05</v>
      </c>
      <c r="G68" s="161">
        <v>1011.95</v>
      </c>
      <c r="H68" s="161">
        <v>1028.52</v>
      </c>
      <c r="I68" s="161">
        <v>1077.79</v>
      </c>
      <c r="J68" s="161">
        <v>1291.44</v>
      </c>
      <c r="K68" s="161">
        <v>1316.23</v>
      </c>
      <c r="L68" s="161">
        <v>1353.86</v>
      </c>
      <c r="M68" s="161">
        <v>1360.9</v>
      </c>
      <c r="N68" s="161">
        <v>1341.57</v>
      </c>
      <c r="O68" s="161">
        <v>1219.93</v>
      </c>
      <c r="P68" s="161">
        <v>1216.56</v>
      </c>
      <c r="Q68" s="161">
        <v>1174.34</v>
      </c>
      <c r="R68" s="161">
        <v>1248.59</v>
      </c>
      <c r="S68" s="161">
        <v>1246.16</v>
      </c>
      <c r="T68" s="161">
        <v>1241.12</v>
      </c>
      <c r="U68" s="161">
        <v>1174.81</v>
      </c>
      <c r="V68" s="161">
        <v>1120.56</v>
      </c>
      <c r="W68" s="161">
        <v>1068.81</v>
      </c>
      <c r="X68" s="161">
        <v>1051.41</v>
      </c>
      <c r="Y68" s="161">
        <v>1022.47</v>
      </c>
    </row>
    <row r="69" spans="1:25" ht="15.75">
      <c r="A69" s="39">
        <v>29</v>
      </c>
      <c r="B69" s="161">
        <v>1022.77</v>
      </c>
      <c r="C69" s="161">
        <v>1017.73</v>
      </c>
      <c r="D69" s="161">
        <v>1015.14</v>
      </c>
      <c r="E69" s="161">
        <v>1010.53</v>
      </c>
      <c r="F69" s="161">
        <v>1012.4</v>
      </c>
      <c r="G69" s="161">
        <v>1039.17</v>
      </c>
      <c r="H69" s="161">
        <v>1040.86</v>
      </c>
      <c r="I69" s="161">
        <v>1104.58</v>
      </c>
      <c r="J69" s="161">
        <v>1333.7</v>
      </c>
      <c r="K69" s="161">
        <v>1395.49</v>
      </c>
      <c r="L69" s="161">
        <v>1400.06</v>
      </c>
      <c r="M69" s="161">
        <v>1359.24</v>
      </c>
      <c r="N69" s="161">
        <v>1303.56</v>
      </c>
      <c r="O69" s="161">
        <v>1259.84</v>
      </c>
      <c r="P69" s="161">
        <v>1237.09</v>
      </c>
      <c r="Q69" s="161">
        <v>1220.05</v>
      </c>
      <c r="R69" s="161">
        <v>1155.87</v>
      </c>
      <c r="S69" s="161">
        <v>1154.35</v>
      </c>
      <c r="T69" s="161">
        <v>1332.11</v>
      </c>
      <c r="U69" s="161">
        <v>1288.58</v>
      </c>
      <c r="V69" s="161">
        <v>1269.4</v>
      </c>
      <c r="W69" s="161">
        <v>1239.81</v>
      </c>
      <c r="X69" s="161">
        <v>1089.41</v>
      </c>
      <c r="Y69" s="161">
        <v>1062.92</v>
      </c>
    </row>
    <row r="70" spans="1:25" ht="15.75">
      <c r="A70" s="39">
        <v>30</v>
      </c>
      <c r="B70" s="161">
        <v>1062.71</v>
      </c>
      <c r="C70" s="161">
        <v>1046.12</v>
      </c>
      <c r="D70" s="161">
        <v>1037.05</v>
      </c>
      <c r="E70" s="161">
        <v>1042.17</v>
      </c>
      <c r="F70" s="161">
        <v>1050.28</v>
      </c>
      <c r="G70" s="161">
        <v>1053.6</v>
      </c>
      <c r="H70" s="161">
        <v>1067.6</v>
      </c>
      <c r="I70" s="161">
        <v>1116.01</v>
      </c>
      <c r="J70" s="161">
        <v>1173.9</v>
      </c>
      <c r="K70" s="161">
        <v>1322.92</v>
      </c>
      <c r="L70" s="161">
        <v>1332.79</v>
      </c>
      <c r="M70" s="161">
        <v>1328.69</v>
      </c>
      <c r="N70" s="161">
        <v>1319.76</v>
      </c>
      <c r="O70" s="161">
        <v>1256.43</v>
      </c>
      <c r="P70" s="161">
        <v>1251.96</v>
      </c>
      <c r="Q70" s="161">
        <v>1177.98</v>
      </c>
      <c r="R70" s="161">
        <v>1167.75</v>
      </c>
      <c r="S70" s="161">
        <v>1166.32</v>
      </c>
      <c r="T70" s="161">
        <v>1175.38</v>
      </c>
      <c r="U70" s="161">
        <v>1167.02</v>
      </c>
      <c r="V70" s="161">
        <v>1164.52</v>
      </c>
      <c r="W70" s="161">
        <v>1101.04</v>
      </c>
      <c r="X70" s="161">
        <v>1062.8</v>
      </c>
      <c r="Y70" s="161">
        <v>1058.59</v>
      </c>
    </row>
    <row r="71" spans="1:25" ht="15.75" hidden="1" outlineLevel="1">
      <c r="A71" s="39">
        <v>31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spans="1:25" ht="15.75" collapsed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8.75">
      <c r="A73" s="158" t="s">
        <v>20</v>
      </c>
      <c r="B73" s="159" t="s">
        <v>100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</row>
    <row r="74" spans="1:25" ht="15.75">
      <c r="A74" s="158"/>
      <c r="B74" s="160" t="s">
        <v>21</v>
      </c>
      <c r="C74" s="160" t="s">
        <v>22</v>
      </c>
      <c r="D74" s="160" t="s">
        <v>23</v>
      </c>
      <c r="E74" s="160" t="s">
        <v>24</v>
      </c>
      <c r="F74" s="160" t="s">
        <v>25</v>
      </c>
      <c r="G74" s="160" t="s">
        <v>26</v>
      </c>
      <c r="H74" s="160" t="s">
        <v>27</v>
      </c>
      <c r="I74" s="160" t="s">
        <v>28</v>
      </c>
      <c r="J74" s="160" t="s">
        <v>29</v>
      </c>
      <c r="K74" s="160" t="s">
        <v>30</v>
      </c>
      <c r="L74" s="160" t="s">
        <v>31</v>
      </c>
      <c r="M74" s="160" t="s">
        <v>32</v>
      </c>
      <c r="N74" s="160" t="s">
        <v>33</v>
      </c>
      <c r="O74" s="160" t="s">
        <v>34</v>
      </c>
      <c r="P74" s="160" t="s">
        <v>35</v>
      </c>
      <c r="Q74" s="160" t="s">
        <v>36</v>
      </c>
      <c r="R74" s="160" t="s">
        <v>37</v>
      </c>
      <c r="S74" s="160" t="s">
        <v>38</v>
      </c>
      <c r="T74" s="160" t="s">
        <v>39</v>
      </c>
      <c r="U74" s="160" t="s">
        <v>40</v>
      </c>
      <c r="V74" s="160" t="s">
        <v>41</v>
      </c>
      <c r="W74" s="160" t="s">
        <v>42</v>
      </c>
      <c r="X74" s="160" t="s">
        <v>43</v>
      </c>
      <c r="Y74" s="160" t="s">
        <v>44</v>
      </c>
    </row>
    <row r="75" spans="1:25" ht="15.75">
      <c r="A75" s="39">
        <v>1</v>
      </c>
      <c r="B75" s="161">
        <v>1157.99</v>
      </c>
      <c r="C75" s="161">
        <v>1113.28</v>
      </c>
      <c r="D75" s="161">
        <v>1091.74</v>
      </c>
      <c r="E75" s="161">
        <v>1085.34</v>
      </c>
      <c r="F75" s="161">
        <v>1122.45</v>
      </c>
      <c r="G75" s="161">
        <v>1170.41</v>
      </c>
      <c r="H75" s="161">
        <v>1186.44</v>
      </c>
      <c r="I75" s="161">
        <v>1237.17</v>
      </c>
      <c r="J75" s="161">
        <v>1360.79</v>
      </c>
      <c r="K75" s="161">
        <v>1335.38</v>
      </c>
      <c r="L75" s="161">
        <v>1200.62</v>
      </c>
      <c r="M75" s="161">
        <v>1205.85</v>
      </c>
      <c r="N75" s="161">
        <v>1190.57</v>
      </c>
      <c r="O75" s="161">
        <v>1189.5</v>
      </c>
      <c r="P75" s="161">
        <v>1189.78</v>
      </c>
      <c r="Q75" s="161">
        <v>1183.56</v>
      </c>
      <c r="R75" s="161">
        <v>1190.68</v>
      </c>
      <c r="S75" s="161">
        <v>1204.71</v>
      </c>
      <c r="T75" s="161">
        <v>1212.4</v>
      </c>
      <c r="U75" s="161">
        <v>1190.91</v>
      </c>
      <c r="V75" s="161">
        <v>1190.1</v>
      </c>
      <c r="W75" s="161">
        <v>1175.6</v>
      </c>
      <c r="X75" s="161">
        <v>1168.5</v>
      </c>
      <c r="Y75" s="161">
        <v>1164.29</v>
      </c>
    </row>
    <row r="76" spans="1:25" ht="15.75">
      <c r="A76" s="39">
        <v>2</v>
      </c>
      <c r="B76" s="161">
        <v>1164.7</v>
      </c>
      <c r="C76" s="161">
        <v>1144.47</v>
      </c>
      <c r="D76" s="161">
        <v>1139.99</v>
      </c>
      <c r="E76" s="161">
        <v>1103.91</v>
      </c>
      <c r="F76" s="161">
        <v>1108.48</v>
      </c>
      <c r="G76" s="161">
        <v>1152.75</v>
      </c>
      <c r="H76" s="161">
        <v>1170.46</v>
      </c>
      <c r="I76" s="161">
        <v>1182.29</v>
      </c>
      <c r="J76" s="161">
        <v>1333.88</v>
      </c>
      <c r="K76" s="161">
        <v>1428.68</v>
      </c>
      <c r="L76" s="161">
        <v>1425.02</v>
      </c>
      <c r="M76" s="161">
        <v>1422.99</v>
      </c>
      <c r="N76" s="161">
        <v>1469.32</v>
      </c>
      <c r="O76" s="161">
        <v>1470.2</v>
      </c>
      <c r="P76" s="161">
        <v>1423.67</v>
      </c>
      <c r="Q76" s="161">
        <v>1418.26</v>
      </c>
      <c r="R76" s="161">
        <v>1421.28</v>
      </c>
      <c r="S76" s="161">
        <v>1423.96</v>
      </c>
      <c r="T76" s="161">
        <v>1427.08</v>
      </c>
      <c r="U76" s="161">
        <v>1431.54</v>
      </c>
      <c r="V76" s="161">
        <v>1436.28</v>
      </c>
      <c r="W76" s="161">
        <v>1390.44</v>
      </c>
      <c r="X76" s="161">
        <v>1215.82</v>
      </c>
      <c r="Y76" s="161">
        <v>1200.28</v>
      </c>
    </row>
    <row r="77" spans="1:25" ht="15.75">
      <c r="A77" s="39">
        <v>3</v>
      </c>
      <c r="B77" s="161">
        <v>1146.02</v>
      </c>
      <c r="C77" s="161">
        <v>1095.35</v>
      </c>
      <c r="D77" s="161">
        <v>1060.94</v>
      </c>
      <c r="E77" s="161">
        <v>1043.92</v>
      </c>
      <c r="F77" s="161">
        <v>1023.3</v>
      </c>
      <c r="G77" s="161">
        <v>1042.56</v>
      </c>
      <c r="H77" s="161">
        <v>1088.57</v>
      </c>
      <c r="I77" s="161">
        <v>1097.32</v>
      </c>
      <c r="J77" s="161">
        <v>1268.8</v>
      </c>
      <c r="K77" s="161">
        <v>1434.77</v>
      </c>
      <c r="L77" s="161">
        <v>1457.66</v>
      </c>
      <c r="M77" s="161">
        <v>1461.29</v>
      </c>
      <c r="N77" s="161">
        <v>1439.46</v>
      </c>
      <c r="O77" s="161">
        <v>1415.01</v>
      </c>
      <c r="P77" s="161">
        <v>1392.75</v>
      </c>
      <c r="Q77" s="161">
        <v>1385.15</v>
      </c>
      <c r="R77" s="161">
        <v>1386.71</v>
      </c>
      <c r="S77" s="161">
        <v>1381</v>
      </c>
      <c r="T77" s="161">
        <v>1425.98</v>
      </c>
      <c r="U77" s="161">
        <v>1425.94</v>
      </c>
      <c r="V77" s="161">
        <v>1413.12</v>
      </c>
      <c r="W77" s="161">
        <v>1178.66</v>
      </c>
      <c r="X77" s="161">
        <v>1170.49</v>
      </c>
      <c r="Y77" s="161">
        <v>1196.87</v>
      </c>
    </row>
    <row r="78" spans="1:25" ht="15.75">
      <c r="A78" s="39">
        <v>4</v>
      </c>
      <c r="B78" s="161">
        <v>1158.14</v>
      </c>
      <c r="C78" s="161">
        <v>1070.9</v>
      </c>
      <c r="D78" s="161">
        <v>1060.33</v>
      </c>
      <c r="E78" s="161">
        <v>1049.95</v>
      </c>
      <c r="F78" s="161">
        <v>1060.72</v>
      </c>
      <c r="G78" s="161">
        <v>1138.04</v>
      </c>
      <c r="H78" s="161">
        <v>1177.46</v>
      </c>
      <c r="I78" s="161">
        <v>1201.64</v>
      </c>
      <c r="J78" s="161">
        <v>1397.6</v>
      </c>
      <c r="K78" s="161">
        <v>1414.04</v>
      </c>
      <c r="L78" s="161">
        <v>1395.99</v>
      </c>
      <c r="M78" s="161">
        <v>1390.12</v>
      </c>
      <c r="N78" s="161">
        <v>1363.39</v>
      </c>
      <c r="O78" s="161">
        <v>1370.57</v>
      </c>
      <c r="P78" s="161">
        <v>1276.96</v>
      </c>
      <c r="Q78" s="161">
        <v>1198.58</v>
      </c>
      <c r="R78" s="161">
        <v>1285.14</v>
      </c>
      <c r="S78" s="161">
        <v>1366.37</v>
      </c>
      <c r="T78" s="161">
        <v>1339.85</v>
      </c>
      <c r="U78" s="161">
        <v>1318.1</v>
      </c>
      <c r="V78" s="161">
        <v>1186.24</v>
      </c>
      <c r="W78" s="161">
        <v>1184.61</v>
      </c>
      <c r="X78" s="161">
        <v>1164.19</v>
      </c>
      <c r="Y78" s="161">
        <v>1132.58</v>
      </c>
    </row>
    <row r="79" spans="1:25" ht="15.75">
      <c r="A79" s="39">
        <v>5</v>
      </c>
      <c r="B79" s="161">
        <v>1065.59</v>
      </c>
      <c r="C79" s="161">
        <v>1052.86</v>
      </c>
      <c r="D79" s="161">
        <v>933.9</v>
      </c>
      <c r="E79" s="161">
        <v>207.33</v>
      </c>
      <c r="F79" s="161">
        <v>1045.62</v>
      </c>
      <c r="G79" s="161">
        <v>1106.98</v>
      </c>
      <c r="H79" s="161">
        <v>1155.94</v>
      </c>
      <c r="I79" s="161">
        <v>1182.5</v>
      </c>
      <c r="J79" s="161">
        <v>1315.66</v>
      </c>
      <c r="K79" s="161">
        <v>1314.49</v>
      </c>
      <c r="L79" s="161">
        <v>1190.07</v>
      </c>
      <c r="M79" s="161">
        <v>1189.22</v>
      </c>
      <c r="N79" s="161">
        <v>1178.47</v>
      </c>
      <c r="O79" s="161">
        <v>934.99</v>
      </c>
      <c r="P79" s="161">
        <v>641.94</v>
      </c>
      <c r="Q79" s="161">
        <v>641.08</v>
      </c>
      <c r="R79" s="161">
        <v>954.55</v>
      </c>
      <c r="S79" s="161">
        <v>1085.73</v>
      </c>
      <c r="T79" s="161">
        <v>1171.78</v>
      </c>
      <c r="U79" s="161">
        <v>1172.71</v>
      </c>
      <c r="V79" s="161">
        <v>1134.65</v>
      </c>
      <c r="W79" s="161">
        <v>1129.48</v>
      </c>
      <c r="X79" s="161">
        <v>1107.35</v>
      </c>
      <c r="Y79" s="161">
        <v>1068.39</v>
      </c>
    </row>
    <row r="80" spans="1:25" ht="15.75">
      <c r="A80" s="39">
        <v>6</v>
      </c>
      <c r="B80" s="161">
        <v>1100.48</v>
      </c>
      <c r="C80" s="161">
        <v>1021.97</v>
      </c>
      <c r="D80" s="161">
        <v>1024.13</v>
      </c>
      <c r="E80" s="161">
        <v>1028.35</v>
      </c>
      <c r="F80" s="161">
        <v>1040.72</v>
      </c>
      <c r="G80" s="161">
        <v>1140.01</v>
      </c>
      <c r="H80" s="161">
        <v>1150.84</v>
      </c>
      <c r="I80" s="161">
        <v>1260</v>
      </c>
      <c r="J80" s="161">
        <v>1443.25</v>
      </c>
      <c r="K80" s="161">
        <v>1436.64</v>
      </c>
      <c r="L80" s="161">
        <v>1407.46</v>
      </c>
      <c r="M80" s="161">
        <v>1436.06</v>
      </c>
      <c r="N80" s="161">
        <v>1407.1</v>
      </c>
      <c r="O80" s="161">
        <v>1430.92</v>
      </c>
      <c r="P80" s="161">
        <v>1430.59</v>
      </c>
      <c r="Q80" s="161">
        <v>1407.09</v>
      </c>
      <c r="R80" s="161">
        <v>1410.01</v>
      </c>
      <c r="S80" s="161">
        <v>1467.59</v>
      </c>
      <c r="T80" s="161">
        <v>1439.91</v>
      </c>
      <c r="U80" s="161">
        <v>1409.24</v>
      </c>
      <c r="V80" s="161">
        <v>1235.99</v>
      </c>
      <c r="W80" s="161">
        <v>1174.92</v>
      </c>
      <c r="X80" s="161">
        <v>1149.83</v>
      </c>
      <c r="Y80" s="161">
        <v>1120.58</v>
      </c>
    </row>
    <row r="81" spans="1:25" ht="15.75">
      <c r="A81" s="39">
        <v>7</v>
      </c>
      <c r="B81" s="161">
        <v>1106.08</v>
      </c>
      <c r="C81" s="161">
        <v>1104.31</v>
      </c>
      <c r="D81" s="161">
        <v>1095.65</v>
      </c>
      <c r="E81" s="161">
        <v>1101.1</v>
      </c>
      <c r="F81" s="161">
        <v>1110.42</v>
      </c>
      <c r="G81" s="161">
        <v>1141.81</v>
      </c>
      <c r="H81" s="161">
        <v>1148.39</v>
      </c>
      <c r="I81" s="161">
        <v>1242.05</v>
      </c>
      <c r="J81" s="161">
        <v>1394.75</v>
      </c>
      <c r="K81" s="161">
        <v>1401.9</v>
      </c>
      <c r="L81" s="161">
        <v>1398.84</v>
      </c>
      <c r="M81" s="161">
        <v>1400.01</v>
      </c>
      <c r="N81" s="161">
        <v>1398.7</v>
      </c>
      <c r="O81" s="161">
        <v>1375.19</v>
      </c>
      <c r="P81" s="161">
        <v>1371.54</v>
      </c>
      <c r="Q81" s="161">
        <v>1364.48</v>
      </c>
      <c r="R81" s="161">
        <v>1363.55</v>
      </c>
      <c r="S81" s="161">
        <v>1383.96</v>
      </c>
      <c r="T81" s="161">
        <v>1381.85</v>
      </c>
      <c r="U81" s="161">
        <v>1309.35</v>
      </c>
      <c r="V81" s="161">
        <v>1178.14</v>
      </c>
      <c r="W81" s="161">
        <v>1183.76</v>
      </c>
      <c r="X81" s="161">
        <v>1127.77</v>
      </c>
      <c r="Y81" s="161">
        <v>1110.92</v>
      </c>
    </row>
    <row r="82" spans="1:25" ht="15.75">
      <c r="A82" s="39">
        <v>8</v>
      </c>
      <c r="B82" s="161">
        <v>1105.43</v>
      </c>
      <c r="C82" s="161">
        <v>1082.13</v>
      </c>
      <c r="D82" s="161">
        <v>1075.62</v>
      </c>
      <c r="E82" s="161">
        <v>1027.98</v>
      </c>
      <c r="F82" s="161">
        <v>1089.09</v>
      </c>
      <c r="G82" s="161">
        <v>1120.27</v>
      </c>
      <c r="H82" s="161">
        <v>1145.32</v>
      </c>
      <c r="I82" s="161">
        <v>1213.96</v>
      </c>
      <c r="J82" s="161">
        <v>1323.04</v>
      </c>
      <c r="K82" s="161">
        <v>1388.46</v>
      </c>
      <c r="L82" s="161">
        <v>1331.83</v>
      </c>
      <c r="M82" s="161">
        <v>1331.44</v>
      </c>
      <c r="N82" s="161">
        <v>1287.59</v>
      </c>
      <c r="O82" s="161">
        <v>1285.55</v>
      </c>
      <c r="P82" s="161">
        <v>1280.89</v>
      </c>
      <c r="Q82" s="161">
        <v>1261.34</v>
      </c>
      <c r="R82" s="161">
        <v>1274.38</v>
      </c>
      <c r="S82" s="161">
        <v>1298.43</v>
      </c>
      <c r="T82" s="161">
        <v>1320.9</v>
      </c>
      <c r="U82" s="161">
        <v>1245.46</v>
      </c>
      <c r="V82" s="161">
        <v>1171.62</v>
      </c>
      <c r="W82" s="161">
        <v>1160.54</v>
      </c>
      <c r="X82" s="161">
        <v>1138.6</v>
      </c>
      <c r="Y82" s="161">
        <v>1109.12</v>
      </c>
    </row>
    <row r="83" spans="1:25" ht="15.75">
      <c r="A83" s="39">
        <v>9</v>
      </c>
      <c r="B83" s="161">
        <v>1115.11</v>
      </c>
      <c r="C83" s="161">
        <v>1099.42</v>
      </c>
      <c r="D83" s="161">
        <v>1099.41</v>
      </c>
      <c r="E83" s="161">
        <v>1102.98</v>
      </c>
      <c r="F83" s="161">
        <v>1111.09</v>
      </c>
      <c r="G83" s="161">
        <v>1136.97</v>
      </c>
      <c r="H83" s="161">
        <v>1196.75</v>
      </c>
      <c r="I83" s="161">
        <v>1320.43</v>
      </c>
      <c r="J83" s="161">
        <v>1442.39</v>
      </c>
      <c r="K83" s="161">
        <v>1515.18</v>
      </c>
      <c r="L83" s="161">
        <v>1512.61</v>
      </c>
      <c r="M83" s="161">
        <v>1504.85</v>
      </c>
      <c r="N83" s="161">
        <v>1458.22</v>
      </c>
      <c r="O83" s="161">
        <v>1465.57</v>
      </c>
      <c r="P83" s="161">
        <v>1451.87</v>
      </c>
      <c r="Q83" s="161">
        <v>1389.25</v>
      </c>
      <c r="R83" s="161">
        <v>1401.88</v>
      </c>
      <c r="S83" s="161">
        <v>1423.63</v>
      </c>
      <c r="T83" s="161">
        <v>1477.09</v>
      </c>
      <c r="U83" s="161">
        <v>1418.53</v>
      </c>
      <c r="V83" s="161">
        <v>1395.2</v>
      </c>
      <c r="W83" s="161">
        <v>1373.76</v>
      </c>
      <c r="X83" s="161">
        <v>1243.34</v>
      </c>
      <c r="Y83" s="161">
        <v>1174.65</v>
      </c>
    </row>
    <row r="84" spans="1:25" ht="15.75">
      <c r="A84" s="39">
        <v>10</v>
      </c>
      <c r="B84" s="161">
        <v>1132.53</v>
      </c>
      <c r="C84" s="161">
        <v>1124.79</v>
      </c>
      <c r="D84" s="161">
        <v>1112.36</v>
      </c>
      <c r="E84" s="161">
        <v>1087.85</v>
      </c>
      <c r="F84" s="161">
        <v>1092.21</v>
      </c>
      <c r="G84" s="161">
        <v>1123.63</v>
      </c>
      <c r="H84" s="161">
        <v>1127.59</v>
      </c>
      <c r="I84" s="161">
        <v>1157.69</v>
      </c>
      <c r="J84" s="161">
        <v>1170.67</v>
      </c>
      <c r="K84" s="161">
        <v>1381.41</v>
      </c>
      <c r="L84" s="161">
        <v>1382.39</v>
      </c>
      <c r="M84" s="161">
        <v>1376.61</v>
      </c>
      <c r="N84" s="161">
        <v>1370.93</v>
      </c>
      <c r="O84" s="161">
        <v>1369.99</v>
      </c>
      <c r="P84" s="161">
        <v>1364.23</v>
      </c>
      <c r="Q84" s="161">
        <v>1360.13</v>
      </c>
      <c r="R84" s="161">
        <v>1340.33</v>
      </c>
      <c r="S84" s="161">
        <v>1293.75</v>
      </c>
      <c r="T84" s="161">
        <v>1295.92</v>
      </c>
      <c r="U84" s="161">
        <v>1319.98</v>
      </c>
      <c r="V84" s="161">
        <v>1345.68</v>
      </c>
      <c r="W84" s="161">
        <v>1313.19</v>
      </c>
      <c r="X84" s="161">
        <v>1211.72</v>
      </c>
      <c r="Y84" s="161">
        <v>1152.38</v>
      </c>
    </row>
    <row r="85" spans="1:25" ht="15.75">
      <c r="A85" s="39">
        <v>11</v>
      </c>
      <c r="B85" s="161">
        <v>1167.28</v>
      </c>
      <c r="C85" s="161">
        <v>1144.01</v>
      </c>
      <c r="D85" s="161">
        <v>1113.05</v>
      </c>
      <c r="E85" s="161">
        <v>1117</v>
      </c>
      <c r="F85" s="161">
        <v>1120.73</v>
      </c>
      <c r="G85" s="161">
        <v>1150.99</v>
      </c>
      <c r="H85" s="161">
        <v>1156.96</v>
      </c>
      <c r="I85" s="161">
        <v>1166.46</v>
      </c>
      <c r="J85" s="161">
        <v>1229.43</v>
      </c>
      <c r="K85" s="161">
        <v>1480.31</v>
      </c>
      <c r="L85" s="161">
        <v>1503</v>
      </c>
      <c r="M85" s="161">
        <v>1428.76</v>
      </c>
      <c r="N85" s="161">
        <v>1402.77</v>
      </c>
      <c r="O85" s="161">
        <v>1384.98</v>
      </c>
      <c r="P85" s="161">
        <v>1374.42</v>
      </c>
      <c r="Q85" s="161">
        <v>1374.97</v>
      </c>
      <c r="R85" s="161">
        <v>1369.92</v>
      </c>
      <c r="S85" s="161">
        <v>1315.07</v>
      </c>
      <c r="T85" s="161">
        <v>1351.81</v>
      </c>
      <c r="U85" s="161">
        <v>1346.23</v>
      </c>
      <c r="V85" s="161">
        <v>1341.16</v>
      </c>
      <c r="W85" s="161">
        <v>1297.49</v>
      </c>
      <c r="X85" s="161">
        <v>1232.61</v>
      </c>
      <c r="Y85" s="161">
        <v>1146.13</v>
      </c>
    </row>
    <row r="86" spans="1:25" ht="15.75">
      <c r="A86" s="39">
        <v>12</v>
      </c>
      <c r="B86" s="161">
        <v>1130.47</v>
      </c>
      <c r="C86" s="161">
        <v>1066.65</v>
      </c>
      <c r="D86" s="161">
        <v>1050.84</v>
      </c>
      <c r="E86" s="161">
        <v>1044.34</v>
      </c>
      <c r="F86" s="161">
        <v>1043.58</v>
      </c>
      <c r="G86" s="161">
        <v>1062.74</v>
      </c>
      <c r="H86" s="161">
        <v>1077.65</v>
      </c>
      <c r="I86" s="161">
        <v>1043.82</v>
      </c>
      <c r="J86" s="161">
        <v>1150.93</v>
      </c>
      <c r="K86" s="161">
        <v>1164.01</v>
      </c>
      <c r="L86" s="161">
        <v>1184.84</v>
      </c>
      <c r="M86" s="161">
        <v>1280.54</v>
      </c>
      <c r="N86" s="161">
        <v>1170.26</v>
      </c>
      <c r="O86" s="161">
        <v>1166.69</v>
      </c>
      <c r="P86" s="161">
        <v>1167.44</v>
      </c>
      <c r="Q86" s="161">
        <v>1166.03</v>
      </c>
      <c r="R86" s="161">
        <v>1166.71</v>
      </c>
      <c r="S86" s="161">
        <v>1161.08</v>
      </c>
      <c r="T86" s="161">
        <v>1169.08</v>
      </c>
      <c r="U86" s="161">
        <v>1180.63</v>
      </c>
      <c r="V86" s="161">
        <v>1186.65</v>
      </c>
      <c r="W86" s="161">
        <v>1194.94</v>
      </c>
      <c r="X86" s="161">
        <v>1150.83</v>
      </c>
      <c r="Y86" s="161">
        <v>1131.57</v>
      </c>
    </row>
    <row r="87" spans="1:25" ht="15.75">
      <c r="A87" s="39">
        <v>13</v>
      </c>
      <c r="B87" s="161">
        <v>1070.58</v>
      </c>
      <c r="C87" s="161">
        <v>1052.69</v>
      </c>
      <c r="D87" s="161">
        <v>1053.04</v>
      </c>
      <c r="E87" s="161">
        <v>1044.9</v>
      </c>
      <c r="F87" s="161">
        <v>1051.04</v>
      </c>
      <c r="G87" s="161">
        <v>1122.48</v>
      </c>
      <c r="H87" s="161">
        <v>1129.87</v>
      </c>
      <c r="I87" s="161">
        <v>1164.09</v>
      </c>
      <c r="J87" s="161">
        <v>1309.35</v>
      </c>
      <c r="K87" s="161">
        <v>1333.37</v>
      </c>
      <c r="L87" s="161">
        <v>1315.61</v>
      </c>
      <c r="M87" s="161">
        <v>1348.06</v>
      </c>
      <c r="N87" s="161">
        <v>1279.46</v>
      </c>
      <c r="O87" s="161">
        <v>1331.2</v>
      </c>
      <c r="P87" s="161">
        <v>1330.59</v>
      </c>
      <c r="Q87" s="161">
        <v>1306.32</v>
      </c>
      <c r="R87" s="161">
        <v>1290.45</v>
      </c>
      <c r="S87" s="161">
        <v>1260.35</v>
      </c>
      <c r="T87" s="161">
        <v>1248.78</v>
      </c>
      <c r="U87" s="161">
        <v>1226.43</v>
      </c>
      <c r="V87" s="161">
        <v>1157.63</v>
      </c>
      <c r="W87" s="161">
        <v>1148.66</v>
      </c>
      <c r="X87" s="161">
        <v>1130.05</v>
      </c>
      <c r="Y87" s="161">
        <v>1093.01</v>
      </c>
    </row>
    <row r="88" spans="1:25" ht="15.75">
      <c r="A88" s="39">
        <v>14</v>
      </c>
      <c r="B88" s="161">
        <v>1048.06</v>
      </c>
      <c r="C88" s="161">
        <v>1046.85</v>
      </c>
      <c r="D88" s="161">
        <v>1041.12</v>
      </c>
      <c r="E88" s="161">
        <v>1036.28</v>
      </c>
      <c r="F88" s="161">
        <v>1042.84</v>
      </c>
      <c r="G88" s="161">
        <v>1126.23</v>
      </c>
      <c r="H88" s="161">
        <v>1138.83</v>
      </c>
      <c r="I88" s="161">
        <v>1170.76</v>
      </c>
      <c r="J88" s="161">
        <v>1319.48</v>
      </c>
      <c r="K88" s="161">
        <v>1379.88</v>
      </c>
      <c r="L88" s="161">
        <v>1382.81</v>
      </c>
      <c r="M88" s="161">
        <v>1385.27</v>
      </c>
      <c r="N88" s="161">
        <v>1379.72</v>
      </c>
      <c r="O88" s="161">
        <v>1369.95</v>
      </c>
      <c r="P88" s="161">
        <v>1351.5</v>
      </c>
      <c r="Q88" s="161">
        <v>1317.77</v>
      </c>
      <c r="R88" s="161">
        <v>1340.95</v>
      </c>
      <c r="S88" s="161">
        <v>1344.65</v>
      </c>
      <c r="T88" s="161">
        <v>1321.32</v>
      </c>
      <c r="U88" s="161">
        <v>1304.04</v>
      </c>
      <c r="V88" s="161">
        <v>1197.68</v>
      </c>
      <c r="W88" s="161">
        <v>1167.96</v>
      </c>
      <c r="X88" s="161">
        <v>1130.35</v>
      </c>
      <c r="Y88" s="161">
        <v>1125.58</v>
      </c>
    </row>
    <row r="89" spans="1:25" ht="15.75">
      <c r="A89" s="39">
        <v>15</v>
      </c>
      <c r="B89" s="161">
        <v>1074.1</v>
      </c>
      <c r="C89" s="161">
        <v>1053.81</v>
      </c>
      <c r="D89" s="161">
        <v>1041.14</v>
      </c>
      <c r="E89" s="161">
        <v>1040.91</v>
      </c>
      <c r="F89" s="161">
        <v>1042.19</v>
      </c>
      <c r="G89" s="161">
        <v>1128.86</v>
      </c>
      <c r="H89" s="161">
        <v>1143.15</v>
      </c>
      <c r="I89" s="161">
        <v>1191.63</v>
      </c>
      <c r="J89" s="161">
        <v>1213.98</v>
      </c>
      <c r="K89" s="161">
        <v>1261.6</v>
      </c>
      <c r="L89" s="161">
        <v>1311.06</v>
      </c>
      <c r="M89" s="161">
        <v>1319.44</v>
      </c>
      <c r="N89" s="161">
        <v>1317.93</v>
      </c>
      <c r="O89" s="161">
        <v>1316.77</v>
      </c>
      <c r="P89" s="161">
        <v>1314.12</v>
      </c>
      <c r="Q89" s="161">
        <v>1277.35</v>
      </c>
      <c r="R89" s="161">
        <v>1356</v>
      </c>
      <c r="S89" s="161">
        <v>1385.59</v>
      </c>
      <c r="T89" s="161">
        <v>1407.03</v>
      </c>
      <c r="U89" s="161">
        <v>1360.82</v>
      </c>
      <c r="V89" s="161">
        <v>1285.79</v>
      </c>
      <c r="W89" s="161">
        <v>1195.56</v>
      </c>
      <c r="X89" s="161">
        <v>1169.87</v>
      </c>
      <c r="Y89" s="161">
        <v>1140.58</v>
      </c>
    </row>
    <row r="90" spans="1:25" ht="15.75">
      <c r="A90" s="39">
        <v>16</v>
      </c>
      <c r="B90" s="161">
        <v>1152.88</v>
      </c>
      <c r="C90" s="161">
        <v>1114.85</v>
      </c>
      <c r="D90" s="161">
        <v>1098.89</v>
      </c>
      <c r="E90" s="161">
        <v>1103.3</v>
      </c>
      <c r="F90" s="161">
        <v>1115.76</v>
      </c>
      <c r="G90" s="161">
        <v>1146.79</v>
      </c>
      <c r="H90" s="161">
        <v>1152.69</v>
      </c>
      <c r="I90" s="161">
        <v>1200.68</v>
      </c>
      <c r="J90" s="161">
        <v>1325.75</v>
      </c>
      <c r="K90" s="161">
        <v>1362.78</v>
      </c>
      <c r="L90" s="161">
        <v>1353.46</v>
      </c>
      <c r="M90" s="161">
        <v>1307.92</v>
      </c>
      <c r="N90" s="161">
        <v>1297.52</v>
      </c>
      <c r="O90" s="161">
        <v>1269.77</v>
      </c>
      <c r="P90" s="161">
        <v>1257.72</v>
      </c>
      <c r="Q90" s="161">
        <v>1258.77</v>
      </c>
      <c r="R90" s="161">
        <v>1259.31</v>
      </c>
      <c r="S90" s="161">
        <v>1264.14</v>
      </c>
      <c r="T90" s="161">
        <v>1274.32</v>
      </c>
      <c r="U90" s="161">
        <v>1281.23</v>
      </c>
      <c r="V90" s="161">
        <v>1216.52</v>
      </c>
      <c r="W90" s="161">
        <v>1188.32</v>
      </c>
      <c r="X90" s="161">
        <v>1174.58</v>
      </c>
      <c r="Y90" s="161">
        <v>1139.26</v>
      </c>
    </row>
    <row r="91" spans="1:25" ht="15.75">
      <c r="A91" s="39">
        <v>17</v>
      </c>
      <c r="B91" s="161">
        <v>1120.06</v>
      </c>
      <c r="C91" s="161">
        <v>1113.29</v>
      </c>
      <c r="D91" s="161">
        <v>1084.34</v>
      </c>
      <c r="E91" s="161">
        <v>1066.56</v>
      </c>
      <c r="F91" s="161">
        <v>1073.44</v>
      </c>
      <c r="G91" s="161">
        <v>1126.92</v>
      </c>
      <c r="H91" s="161">
        <v>1150.42</v>
      </c>
      <c r="I91" s="161">
        <v>1161.57</v>
      </c>
      <c r="J91" s="161">
        <v>1195.83</v>
      </c>
      <c r="K91" s="161">
        <v>1295.73</v>
      </c>
      <c r="L91" s="161">
        <v>1271.84</v>
      </c>
      <c r="M91" s="161">
        <v>1325.98</v>
      </c>
      <c r="N91" s="161">
        <v>1231.91</v>
      </c>
      <c r="O91" s="161">
        <v>1225.92</v>
      </c>
      <c r="P91" s="161">
        <v>1190.55</v>
      </c>
      <c r="Q91" s="161">
        <v>1186.52</v>
      </c>
      <c r="R91" s="161">
        <v>1200.29</v>
      </c>
      <c r="S91" s="161">
        <v>1254.74</v>
      </c>
      <c r="T91" s="161">
        <v>1266.12</v>
      </c>
      <c r="U91" s="161">
        <v>1267.93</v>
      </c>
      <c r="V91" s="161">
        <v>1263.33</v>
      </c>
      <c r="W91" s="161">
        <v>1189.7</v>
      </c>
      <c r="X91" s="161">
        <v>1156.69</v>
      </c>
      <c r="Y91" s="161">
        <v>1132.45</v>
      </c>
    </row>
    <row r="92" spans="1:25" ht="15.75">
      <c r="A92" s="39">
        <v>18</v>
      </c>
      <c r="B92" s="161">
        <v>1123.74</v>
      </c>
      <c r="C92" s="161">
        <v>1089.22</v>
      </c>
      <c r="D92" s="161">
        <v>1056.09</v>
      </c>
      <c r="E92" s="161">
        <v>1056.59</v>
      </c>
      <c r="F92" s="161">
        <v>1075.78</v>
      </c>
      <c r="G92" s="161">
        <v>1138.81</v>
      </c>
      <c r="H92" s="161">
        <v>1164.94</v>
      </c>
      <c r="I92" s="161">
        <v>1202.14</v>
      </c>
      <c r="J92" s="161">
        <v>1375.33</v>
      </c>
      <c r="K92" s="161">
        <v>1370.55</v>
      </c>
      <c r="L92" s="161">
        <v>1365.1</v>
      </c>
      <c r="M92" s="161">
        <v>1382.97</v>
      </c>
      <c r="N92" s="161">
        <v>1369.14</v>
      </c>
      <c r="O92" s="161">
        <v>1367.48</v>
      </c>
      <c r="P92" s="161">
        <v>1361.9</v>
      </c>
      <c r="Q92" s="161">
        <v>1336.08</v>
      </c>
      <c r="R92" s="161">
        <v>1374.88</v>
      </c>
      <c r="S92" s="161">
        <v>1340.75</v>
      </c>
      <c r="T92" s="161">
        <v>1310.74</v>
      </c>
      <c r="U92" s="161">
        <v>1225.31</v>
      </c>
      <c r="V92" s="161">
        <v>1197.97</v>
      </c>
      <c r="W92" s="161">
        <v>1173.35</v>
      </c>
      <c r="X92" s="161">
        <v>1128.47</v>
      </c>
      <c r="Y92" s="161">
        <v>1123.75</v>
      </c>
    </row>
    <row r="93" spans="1:25" ht="15.75">
      <c r="A93" s="39">
        <v>19</v>
      </c>
      <c r="B93" s="161">
        <v>1055.68</v>
      </c>
      <c r="C93" s="161">
        <v>1038.1</v>
      </c>
      <c r="D93" s="161">
        <v>1040.01</v>
      </c>
      <c r="E93" s="161">
        <v>1038.07</v>
      </c>
      <c r="F93" s="161">
        <v>1040.63</v>
      </c>
      <c r="G93" s="161">
        <v>1103.52</v>
      </c>
      <c r="H93" s="161">
        <v>1153.15</v>
      </c>
      <c r="I93" s="161">
        <v>1201.41</v>
      </c>
      <c r="J93" s="161">
        <v>1312.47</v>
      </c>
      <c r="K93" s="161">
        <v>1328.6</v>
      </c>
      <c r="L93" s="161">
        <v>1309.09</v>
      </c>
      <c r="M93" s="161">
        <v>1314.19</v>
      </c>
      <c r="N93" s="161">
        <v>1189.31</v>
      </c>
      <c r="O93" s="161">
        <v>1173.17</v>
      </c>
      <c r="P93" s="161">
        <v>1172.06</v>
      </c>
      <c r="Q93" s="161">
        <v>1172.13</v>
      </c>
      <c r="R93" s="161">
        <v>1227.68</v>
      </c>
      <c r="S93" s="161">
        <v>1282.43</v>
      </c>
      <c r="T93" s="161">
        <v>1286.75</v>
      </c>
      <c r="U93" s="161">
        <v>1245.68</v>
      </c>
      <c r="V93" s="161">
        <v>1185.51</v>
      </c>
      <c r="W93" s="161">
        <v>1164.99</v>
      </c>
      <c r="X93" s="161">
        <v>1122.73</v>
      </c>
      <c r="Y93" s="161">
        <v>1116.37</v>
      </c>
    </row>
    <row r="94" spans="1:25" ht="15.75">
      <c r="A94" s="39">
        <v>20</v>
      </c>
      <c r="B94" s="161">
        <v>1052.76</v>
      </c>
      <c r="C94" s="161">
        <v>1043.57</v>
      </c>
      <c r="D94" s="161">
        <v>1037.04</v>
      </c>
      <c r="E94" s="161">
        <v>1031.89</v>
      </c>
      <c r="F94" s="161">
        <v>1035.26</v>
      </c>
      <c r="G94" s="161">
        <v>1074.45</v>
      </c>
      <c r="H94" s="161">
        <v>1148.11</v>
      </c>
      <c r="I94" s="161">
        <v>1189.6</v>
      </c>
      <c r="J94" s="161">
        <v>1162.81</v>
      </c>
      <c r="K94" s="161">
        <v>1153.24</v>
      </c>
      <c r="L94" s="161">
        <v>1143.29</v>
      </c>
      <c r="M94" s="161">
        <v>1142.96</v>
      </c>
      <c r="N94" s="161">
        <v>1114.41</v>
      </c>
      <c r="O94" s="161">
        <v>1089.12</v>
      </c>
      <c r="P94" s="161">
        <v>1064.61</v>
      </c>
      <c r="Q94" s="161">
        <v>1046.51</v>
      </c>
      <c r="R94" s="161">
        <v>1084.82</v>
      </c>
      <c r="S94" s="161">
        <v>1126.73</v>
      </c>
      <c r="T94" s="161">
        <v>1145.76</v>
      </c>
      <c r="U94" s="161">
        <v>1140.82</v>
      </c>
      <c r="V94" s="161">
        <v>1147.6</v>
      </c>
      <c r="W94" s="161">
        <v>1136.08</v>
      </c>
      <c r="X94" s="161">
        <v>1104.68</v>
      </c>
      <c r="Y94" s="161">
        <v>1065.26</v>
      </c>
    </row>
    <row r="95" spans="1:25" ht="15.75">
      <c r="A95" s="39">
        <v>21</v>
      </c>
      <c r="B95" s="161">
        <v>1061.83</v>
      </c>
      <c r="C95" s="161">
        <v>1039.76</v>
      </c>
      <c r="D95" s="161">
        <v>1033.75</v>
      </c>
      <c r="E95" s="161">
        <v>1027.82</v>
      </c>
      <c r="F95" s="161">
        <v>1036.13</v>
      </c>
      <c r="G95" s="161">
        <v>1097.67</v>
      </c>
      <c r="H95" s="161">
        <v>1142.99</v>
      </c>
      <c r="I95" s="161">
        <v>1181.47</v>
      </c>
      <c r="J95" s="161">
        <v>1161.23</v>
      </c>
      <c r="K95" s="161">
        <v>1160.54</v>
      </c>
      <c r="L95" s="161">
        <v>1186.26</v>
      </c>
      <c r="M95" s="161">
        <v>1201.48</v>
      </c>
      <c r="N95" s="161">
        <v>1195.05</v>
      </c>
      <c r="O95" s="161">
        <v>1187.93</v>
      </c>
      <c r="P95" s="161">
        <v>1165.29</v>
      </c>
      <c r="Q95" s="161">
        <v>1152</v>
      </c>
      <c r="R95" s="161">
        <v>1377.77</v>
      </c>
      <c r="S95" s="161">
        <v>1376.25</v>
      </c>
      <c r="T95" s="161">
        <v>1319.91</v>
      </c>
      <c r="U95" s="161">
        <v>1296.2</v>
      </c>
      <c r="V95" s="161">
        <v>1153.74</v>
      </c>
      <c r="W95" s="161">
        <v>1142.59</v>
      </c>
      <c r="X95" s="161">
        <v>1130.47</v>
      </c>
      <c r="Y95" s="161">
        <v>1091.3</v>
      </c>
    </row>
    <row r="96" spans="1:25" ht="15.75">
      <c r="A96" s="39">
        <v>22</v>
      </c>
      <c r="B96" s="161">
        <v>1095.3</v>
      </c>
      <c r="C96" s="161">
        <v>1073.79</v>
      </c>
      <c r="D96" s="161">
        <v>1054.86</v>
      </c>
      <c r="E96" s="161">
        <v>1036.73</v>
      </c>
      <c r="F96" s="161">
        <v>1044.58</v>
      </c>
      <c r="G96" s="161">
        <v>1112.14</v>
      </c>
      <c r="H96" s="161">
        <v>1158.77</v>
      </c>
      <c r="I96" s="161">
        <v>1203.81</v>
      </c>
      <c r="J96" s="161">
        <v>1371.3</v>
      </c>
      <c r="K96" s="161">
        <v>1381.8</v>
      </c>
      <c r="L96" s="161">
        <v>1397.04</v>
      </c>
      <c r="M96" s="161">
        <v>1393.29</v>
      </c>
      <c r="N96" s="161">
        <v>1371.92</v>
      </c>
      <c r="O96" s="161">
        <v>1372.04</v>
      </c>
      <c r="P96" s="161">
        <v>1368.88</v>
      </c>
      <c r="Q96" s="161">
        <v>1306.55</v>
      </c>
      <c r="R96" s="161">
        <v>1344.23</v>
      </c>
      <c r="S96" s="161">
        <v>1312.22</v>
      </c>
      <c r="T96" s="161">
        <v>1295.65</v>
      </c>
      <c r="U96" s="161">
        <v>1256.02</v>
      </c>
      <c r="V96" s="161">
        <v>1191.53</v>
      </c>
      <c r="W96" s="161">
        <v>1143.65</v>
      </c>
      <c r="X96" s="161">
        <v>1133.13</v>
      </c>
      <c r="Y96" s="161">
        <v>1112.41</v>
      </c>
    </row>
    <row r="97" spans="1:25" ht="15.75">
      <c r="A97" s="39">
        <v>23</v>
      </c>
      <c r="B97" s="161">
        <v>1115.48</v>
      </c>
      <c r="C97" s="161">
        <v>1100.61</v>
      </c>
      <c r="D97" s="161">
        <v>1081.03</v>
      </c>
      <c r="E97" s="161">
        <v>1080.19</v>
      </c>
      <c r="F97" s="161">
        <v>1095.05</v>
      </c>
      <c r="G97" s="161">
        <v>1145.1</v>
      </c>
      <c r="H97" s="161">
        <v>1150.45</v>
      </c>
      <c r="I97" s="161">
        <v>1159.53</v>
      </c>
      <c r="J97" s="161">
        <v>1316.49</v>
      </c>
      <c r="K97" s="161">
        <v>1380.86</v>
      </c>
      <c r="L97" s="161">
        <v>1380.29</v>
      </c>
      <c r="M97" s="161">
        <v>1374.24</v>
      </c>
      <c r="N97" s="161">
        <v>1365.18</v>
      </c>
      <c r="O97" s="161">
        <v>1360.95</v>
      </c>
      <c r="P97" s="161">
        <v>1356.83</v>
      </c>
      <c r="Q97" s="161">
        <v>1307.23</v>
      </c>
      <c r="R97" s="161">
        <v>1310.65</v>
      </c>
      <c r="S97" s="161">
        <v>1309.25</v>
      </c>
      <c r="T97" s="161">
        <v>1304.62</v>
      </c>
      <c r="U97" s="161">
        <v>1268.99</v>
      </c>
      <c r="V97" s="161">
        <v>1254.33</v>
      </c>
      <c r="W97" s="161">
        <v>1123.09</v>
      </c>
      <c r="X97" s="161">
        <v>1135</v>
      </c>
      <c r="Y97" s="161">
        <v>1117.91</v>
      </c>
    </row>
    <row r="98" spans="1:25" ht="15.75">
      <c r="A98" s="39">
        <v>24</v>
      </c>
      <c r="B98" s="161">
        <v>1096.85</v>
      </c>
      <c r="C98" s="161">
        <v>1067.89</v>
      </c>
      <c r="D98" s="161">
        <v>1052.07</v>
      </c>
      <c r="E98" s="161">
        <v>1040.04</v>
      </c>
      <c r="F98" s="161">
        <v>1054.75</v>
      </c>
      <c r="G98" s="161">
        <v>1088.62</v>
      </c>
      <c r="H98" s="161">
        <v>1079.37</v>
      </c>
      <c r="I98" s="161">
        <v>1103.25</v>
      </c>
      <c r="J98" s="161">
        <v>1142.58</v>
      </c>
      <c r="K98" s="161">
        <v>1170.39</v>
      </c>
      <c r="L98" s="161">
        <v>1237.64</v>
      </c>
      <c r="M98" s="161">
        <v>1168.31</v>
      </c>
      <c r="N98" s="161">
        <v>1151.49</v>
      </c>
      <c r="O98" s="161">
        <v>1156.45</v>
      </c>
      <c r="P98" s="161">
        <v>1176.36</v>
      </c>
      <c r="Q98" s="161">
        <v>1188.43</v>
      </c>
      <c r="R98" s="161">
        <v>1275.38</v>
      </c>
      <c r="S98" s="161">
        <v>1314.98</v>
      </c>
      <c r="T98" s="161">
        <v>1313.21</v>
      </c>
      <c r="U98" s="161">
        <v>1274</v>
      </c>
      <c r="V98" s="161">
        <v>1273.95</v>
      </c>
      <c r="W98" s="161">
        <v>1175.01</v>
      </c>
      <c r="X98" s="161">
        <v>1197.42</v>
      </c>
      <c r="Y98" s="161">
        <v>1105.47</v>
      </c>
    </row>
    <row r="99" spans="1:25" ht="15.75">
      <c r="A99" s="39">
        <v>25</v>
      </c>
      <c r="B99" s="161">
        <v>1109.46</v>
      </c>
      <c r="C99" s="161">
        <v>1109.41</v>
      </c>
      <c r="D99" s="161">
        <v>1075.51</v>
      </c>
      <c r="E99" s="161">
        <v>1075.46</v>
      </c>
      <c r="F99" s="161">
        <v>1089.85</v>
      </c>
      <c r="G99" s="161">
        <v>1134.79</v>
      </c>
      <c r="H99" s="161">
        <v>1163.51</v>
      </c>
      <c r="I99" s="161">
        <v>1275.84</v>
      </c>
      <c r="J99" s="161">
        <v>1439.94</v>
      </c>
      <c r="K99" s="161">
        <v>1474.96</v>
      </c>
      <c r="L99" s="161">
        <v>1494.24</v>
      </c>
      <c r="M99" s="161">
        <v>1503.13</v>
      </c>
      <c r="N99" s="161">
        <v>1488.06</v>
      </c>
      <c r="O99" s="161">
        <v>1493.18</v>
      </c>
      <c r="P99" s="161">
        <v>1485.65</v>
      </c>
      <c r="Q99" s="161">
        <v>1449.91</v>
      </c>
      <c r="R99" s="161">
        <v>1452.41</v>
      </c>
      <c r="S99" s="161">
        <v>1432.1</v>
      </c>
      <c r="T99" s="161">
        <v>1414.09</v>
      </c>
      <c r="U99" s="161">
        <v>1305.5</v>
      </c>
      <c r="V99" s="161">
        <v>1254.3</v>
      </c>
      <c r="W99" s="161">
        <v>1175.26</v>
      </c>
      <c r="X99" s="161">
        <v>1156.09</v>
      </c>
      <c r="Y99" s="161">
        <v>1107.85</v>
      </c>
    </row>
    <row r="100" spans="1:25" ht="15.75">
      <c r="A100" s="39">
        <v>26</v>
      </c>
      <c r="B100" s="161">
        <v>1050.31</v>
      </c>
      <c r="C100" s="161">
        <v>1039.66</v>
      </c>
      <c r="D100" s="161">
        <v>1036.19</v>
      </c>
      <c r="E100" s="161">
        <v>1027.69</v>
      </c>
      <c r="F100" s="161">
        <v>1033.5</v>
      </c>
      <c r="G100" s="161">
        <v>1131.14</v>
      </c>
      <c r="H100" s="161">
        <v>1138.77</v>
      </c>
      <c r="I100" s="161">
        <v>1184.58</v>
      </c>
      <c r="J100" s="161">
        <v>1313.28</v>
      </c>
      <c r="K100" s="161">
        <v>1329.31</v>
      </c>
      <c r="L100" s="161">
        <v>1302.33</v>
      </c>
      <c r="M100" s="161">
        <v>1302.49</v>
      </c>
      <c r="N100" s="161">
        <v>1234.91</v>
      </c>
      <c r="O100" s="161">
        <v>1210.29</v>
      </c>
      <c r="P100" s="161">
        <v>1183.69</v>
      </c>
      <c r="Q100" s="161">
        <v>1173.49</v>
      </c>
      <c r="R100" s="161">
        <v>1174.91</v>
      </c>
      <c r="S100" s="161">
        <v>1166.55</v>
      </c>
      <c r="T100" s="161">
        <v>1283.82</v>
      </c>
      <c r="U100" s="161">
        <v>1209.35</v>
      </c>
      <c r="V100" s="161">
        <v>1203.54</v>
      </c>
      <c r="W100" s="161">
        <v>1181.66</v>
      </c>
      <c r="X100" s="161">
        <v>1135.91</v>
      </c>
      <c r="Y100" s="161">
        <v>1090.64</v>
      </c>
    </row>
    <row r="101" spans="1:25" ht="15.75">
      <c r="A101" s="39">
        <v>27</v>
      </c>
      <c r="B101" s="161">
        <v>1073.23</v>
      </c>
      <c r="C101" s="161">
        <v>1036.66</v>
      </c>
      <c r="D101" s="161">
        <v>1035.02</v>
      </c>
      <c r="E101" s="161">
        <v>1035.7</v>
      </c>
      <c r="F101" s="161">
        <v>1043.51</v>
      </c>
      <c r="G101" s="161">
        <v>1076.91</v>
      </c>
      <c r="H101" s="161">
        <v>1115.64</v>
      </c>
      <c r="I101" s="161">
        <v>1156.02</v>
      </c>
      <c r="J101" s="161">
        <v>1206.6</v>
      </c>
      <c r="K101" s="161">
        <v>1167.58</v>
      </c>
      <c r="L101" s="161">
        <v>1165.47</v>
      </c>
      <c r="M101" s="161">
        <v>1168.18</v>
      </c>
      <c r="N101" s="161">
        <v>1174.31</v>
      </c>
      <c r="O101" s="161">
        <v>1184.6</v>
      </c>
      <c r="P101" s="161">
        <v>1160.71</v>
      </c>
      <c r="Q101" s="161">
        <v>1252.7</v>
      </c>
      <c r="R101" s="161">
        <v>1318.82</v>
      </c>
      <c r="S101" s="161">
        <v>1289.65</v>
      </c>
      <c r="T101" s="161">
        <v>1375.8</v>
      </c>
      <c r="U101" s="161">
        <v>1288.05</v>
      </c>
      <c r="V101" s="161">
        <v>1224.82</v>
      </c>
      <c r="W101" s="161">
        <v>1170.51</v>
      </c>
      <c r="X101" s="161">
        <v>1157.33</v>
      </c>
      <c r="Y101" s="161">
        <v>1105.69</v>
      </c>
    </row>
    <row r="102" spans="1:25" ht="15.75">
      <c r="A102" s="39">
        <v>28</v>
      </c>
      <c r="B102" s="161">
        <v>1104.63</v>
      </c>
      <c r="C102" s="161">
        <v>1088.67</v>
      </c>
      <c r="D102" s="161">
        <v>1086.43</v>
      </c>
      <c r="E102" s="161">
        <v>1063.06</v>
      </c>
      <c r="F102" s="161">
        <v>1114.39</v>
      </c>
      <c r="G102" s="161">
        <v>1131.29</v>
      </c>
      <c r="H102" s="161">
        <v>1147.86</v>
      </c>
      <c r="I102" s="161">
        <v>1197.13</v>
      </c>
      <c r="J102" s="161">
        <v>1410.78</v>
      </c>
      <c r="K102" s="161">
        <v>1435.57</v>
      </c>
      <c r="L102" s="161">
        <v>1473.2</v>
      </c>
      <c r="M102" s="161">
        <v>1480.24</v>
      </c>
      <c r="N102" s="161">
        <v>1460.91</v>
      </c>
      <c r="O102" s="161">
        <v>1339.27</v>
      </c>
      <c r="P102" s="161">
        <v>1335.9</v>
      </c>
      <c r="Q102" s="161">
        <v>1293.68</v>
      </c>
      <c r="R102" s="161">
        <v>1367.93</v>
      </c>
      <c r="S102" s="161">
        <v>1365.5</v>
      </c>
      <c r="T102" s="161">
        <v>1360.46</v>
      </c>
      <c r="U102" s="161">
        <v>1294.15</v>
      </c>
      <c r="V102" s="161">
        <v>1239.9</v>
      </c>
      <c r="W102" s="161">
        <v>1188.15</v>
      </c>
      <c r="X102" s="161">
        <v>1170.75</v>
      </c>
      <c r="Y102" s="161">
        <v>1141.81</v>
      </c>
    </row>
    <row r="103" spans="1:25" ht="15.75">
      <c r="A103" s="39">
        <v>29</v>
      </c>
      <c r="B103" s="161">
        <v>1142.11</v>
      </c>
      <c r="C103" s="161">
        <v>1137.07</v>
      </c>
      <c r="D103" s="161">
        <v>1134.48</v>
      </c>
      <c r="E103" s="161">
        <v>1129.87</v>
      </c>
      <c r="F103" s="161">
        <v>1131.74</v>
      </c>
      <c r="G103" s="161">
        <v>1158.51</v>
      </c>
      <c r="H103" s="161">
        <v>1160.2</v>
      </c>
      <c r="I103" s="161">
        <v>1223.92</v>
      </c>
      <c r="J103" s="161">
        <v>1453.04</v>
      </c>
      <c r="K103" s="161">
        <v>1514.83</v>
      </c>
      <c r="L103" s="161">
        <v>1519.4</v>
      </c>
      <c r="M103" s="161">
        <v>1478.58</v>
      </c>
      <c r="N103" s="161">
        <v>1422.9</v>
      </c>
      <c r="O103" s="161">
        <v>1379.18</v>
      </c>
      <c r="P103" s="161">
        <v>1356.43</v>
      </c>
      <c r="Q103" s="161">
        <v>1339.39</v>
      </c>
      <c r="R103" s="161">
        <v>1275.21</v>
      </c>
      <c r="S103" s="161">
        <v>1273.69</v>
      </c>
      <c r="T103" s="161">
        <v>1451.45</v>
      </c>
      <c r="U103" s="161">
        <v>1407.92</v>
      </c>
      <c r="V103" s="161">
        <v>1388.74</v>
      </c>
      <c r="W103" s="161">
        <v>1359.15</v>
      </c>
      <c r="X103" s="161">
        <v>1208.75</v>
      </c>
      <c r="Y103" s="161">
        <v>1182.26</v>
      </c>
    </row>
    <row r="104" spans="1:25" ht="15.75">
      <c r="A104" s="39">
        <v>30</v>
      </c>
      <c r="B104" s="161">
        <v>1182.05</v>
      </c>
      <c r="C104" s="161">
        <v>1165.46</v>
      </c>
      <c r="D104" s="161">
        <v>1156.39</v>
      </c>
      <c r="E104" s="161">
        <v>1161.51</v>
      </c>
      <c r="F104" s="161">
        <v>1169.62</v>
      </c>
      <c r="G104" s="161">
        <v>1172.94</v>
      </c>
      <c r="H104" s="161">
        <v>1186.94</v>
      </c>
      <c r="I104" s="161">
        <v>1235.35</v>
      </c>
      <c r="J104" s="161">
        <v>1293.24</v>
      </c>
      <c r="K104" s="161">
        <v>1442.26</v>
      </c>
      <c r="L104" s="161">
        <v>1452.13</v>
      </c>
      <c r="M104" s="161">
        <v>1448.03</v>
      </c>
      <c r="N104" s="161">
        <v>1439.1</v>
      </c>
      <c r="O104" s="161">
        <v>1375.77</v>
      </c>
      <c r="P104" s="161">
        <v>1371.3</v>
      </c>
      <c r="Q104" s="161">
        <v>1297.32</v>
      </c>
      <c r="R104" s="161">
        <v>1287.09</v>
      </c>
      <c r="S104" s="161">
        <v>1285.66</v>
      </c>
      <c r="T104" s="161">
        <v>1294.72</v>
      </c>
      <c r="U104" s="161">
        <v>1286.36</v>
      </c>
      <c r="V104" s="161">
        <v>1283.86</v>
      </c>
      <c r="W104" s="161">
        <v>1220.38</v>
      </c>
      <c r="X104" s="161">
        <v>1182.14</v>
      </c>
      <c r="Y104" s="161">
        <v>1177.93</v>
      </c>
    </row>
    <row r="105" spans="1:25" ht="15.75" hidden="1" outlineLevel="1">
      <c r="A105" s="39">
        <v>31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</row>
    <row r="106" spans="1:25" ht="15.75" collapsed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18.75">
      <c r="A107" s="158" t="s">
        <v>20</v>
      </c>
      <c r="B107" s="159" t="s">
        <v>101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</row>
    <row r="108" spans="1:25" ht="15.75">
      <c r="A108" s="158"/>
      <c r="B108" s="160" t="s">
        <v>21</v>
      </c>
      <c r="C108" s="160" t="s">
        <v>22</v>
      </c>
      <c r="D108" s="160" t="s">
        <v>23</v>
      </c>
      <c r="E108" s="160" t="s">
        <v>24</v>
      </c>
      <c r="F108" s="160" t="s">
        <v>25</v>
      </c>
      <c r="G108" s="160" t="s">
        <v>26</v>
      </c>
      <c r="H108" s="160" t="s">
        <v>27</v>
      </c>
      <c r="I108" s="160" t="s">
        <v>28</v>
      </c>
      <c r="J108" s="160" t="s">
        <v>29</v>
      </c>
      <c r="K108" s="160" t="s">
        <v>30</v>
      </c>
      <c r="L108" s="160" t="s">
        <v>31</v>
      </c>
      <c r="M108" s="160" t="s">
        <v>32</v>
      </c>
      <c r="N108" s="160" t="s">
        <v>33</v>
      </c>
      <c r="O108" s="160" t="s">
        <v>34</v>
      </c>
      <c r="P108" s="160" t="s">
        <v>35</v>
      </c>
      <c r="Q108" s="160" t="s">
        <v>36</v>
      </c>
      <c r="R108" s="160" t="s">
        <v>37</v>
      </c>
      <c r="S108" s="160" t="s">
        <v>38</v>
      </c>
      <c r="T108" s="160" t="s">
        <v>39</v>
      </c>
      <c r="U108" s="160" t="s">
        <v>40</v>
      </c>
      <c r="V108" s="160" t="s">
        <v>41</v>
      </c>
      <c r="W108" s="160" t="s">
        <v>42</v>
      </c>
      <c r="X108" s="160" t="s">
        <v>43</v>
      </c>
      <c r="Y108" s="160" t="s">
        <v>44</v>
      </c>
    </row>
    <row r="109" spans="1:25" ht="15.75">
      <c r="A109" s="39">
        <v>1</v>
      </c>
      <c r="B109" s="161">
        <v>1180.3</v>
      </c>
      <c r="C109" s="161">
        <v>1135.59</v>
      </c>
      <c r="D109" s="161">
        <v>1114.05</v>
      </c>
      <c r="E109" s="161">
        <v>1107.65</v>
      </c>
      <c r="F109" s="161">
        <v>1144.76</v>
      </c>
      <c r="G109" s="161">
        <v>1192.72</v>
      </c>
      <c r="H109" s="161">
        <v>1208.75</v>
      </c>
      <c r="I109" s="161">
        <v>1259.48</v>
      </c>
      <c r="J109" s="161">
        <v>1383.1</v>
      </c>
      <c r="K109" s="161">
        <v>1357.69</v>
      </c>
      <c r="L109" s="161">
        <v>1222.93</v>
      </c>
      <c r="M109" s="161">
        <v>1228.16</v>
      </c>
      <c r="N109" s="161">
        <v>1212.88</v>
      </c>
      <c r="O109" s="161">
        <v>1211.81</v>
      </c>
      <c r="P109" s="161">
        <v>1212.09</v>
      </c>
      <c r="Q109" s="161">
        <v>1205.87</v>
      </c>
      <c r="R109" s="161">
        <v>1212.99</v>
      </c>
      <c r="S109" s="161">
        <v>1227.02</v>
      </c>
      <c r="T109" s="161">
        <v>1234.71</v>
      </c>
      <c r="U109" s="161">
        <v>1213.22</v>
      </c>
      <c r="V109" s="161">
        <v>1212.41</v>
      </c>
      <c r="W109" s="161">
        <v>1197.91</v>
      </c>
      <c r="X109" s="161">
        <v>1190.81</v>
      </c>
      <c r="Y109" s="161">
        <v>1186.6</v>
      </c>
    </row>
    <row r="110" spans="1:25" ht="15.75">
      <c r="A110" s="39">
        <v>2</v>
      </c>
      <c r="B110" s="161">
        <v>1187.01</v>
      </c>
      <c r="C110" s="161">
        <v>1166.78</v>
      </c>
      <c r="D110" s="161">
        <v>1162.3</v>
      </c>
      <c r="E110" s="161">
        <v>1126.22</v>
      </c>
      <c r="F110" s="161">
        <v>1130.79</v>
      </c>
      <c r="G110" s="161">
        <v>1175.06</v>
      </c>
      <c r="H110" s="161">
        <v>1192.77</v>
      </c>
      <c r="I110" s="161">
        <v>1204.6</v>
      </c>
      <c r="J110" s="161">
        <v>1356.19</v>
      </c>
      <c r="K110" s="161">
        <v>1450.99</v>
      </c>
      <c r="L110" s="161">
        <v>1447.33</v>
      </c>
      <c r="M110" s="161">
        <v>1445.3</v>
      </c>
      <c r="N110" s="161">
        <v>1491.63</v>
      </c>
      <c r="O110" s="161">
        <v>1492.51</v>
      </c>
      <c r="P110" s="161">
        <v>1445.98</v>
      </c>
      <c r="Q110" s="161">
        <v>1440.57</v>
      </c>
      <c r="R110" s="161">
        <v>1443.59</v>
      </c>
      <c r="S110" s="161">
        <v>1446.27</v>
      </c>
      <c r="T110" s="161">
        <v>1449.39</v>
      </c>
      <c r="U110" s="161">
        <v>1453.85</v>
      </c>
      <c r="V110" s="161">
        <v>1458.59</v>
      </c>
      <c r="W110" s="161">
        <v>1412.75</v>
      </c>
      <c r="X110" s="161">
        <v>1238.13</v>
      </c>
      <c r="Y110" s="161">
        <v>1222.59</v>
      </c>
    </row>
    <row r="111" spans="1:25" ht="15.75">
      <c r="A111" s="39">
        <v>3</v>
      </c>
      <c r="B111" s="161">
        <v>1168.33</v>
      </c>
      <c r="C111" s="161">
        <v>1117.66</v>
      </c>
      <c r="D111" s="161">
        <v>1083.25</v>
      </c>
      <c r="E111" s="161">
        <v>1066.23</v>
      </c>
      <c r="F111" s="161">
        <v>1045.61</v>
      </c>
      <c r="G111" s="161">
        <v>1064.87</v>
      </c>
      <c r="H111" s="161">
        <v>1110.88</v>
      </c>
      <c r="I111" s="161">
        <v>1119.63</v>
      </c>
      <c r="J111" s="161">
        <v>1291.11</v>
      </c>
      <c r="K111" s="161">
        <v>1457.08</v>
      </c>
      <c r="L111" s="161">
        <v>1479.97</v>
      </c>
      <c r="M111" s="161">
        <v>1483.6</v>
      </c>
      <c r="N111" s="161">
        <v>1461.77</v>
      </c>
      <c r="O111" s="161">
        <v>1437.32</v>
      </c>
      <c r="P111" s="161">
        <v>1415.06</v>
      </c>
      <c r="Q111" s="161">
        <v>1407.46</v>
      </c>
      <c r="R111" s="161">
        <v>1409.02</v>
      </c>
      <c r="S111" s="161">
        <v>1403.31</v>
      </c>
      <c r="T111" s="161">
        <v>1448.29</v>
      </c>
      <c r="U111" s="161">
        <v>1448.25</v>
      </c>
      <c r="V111" s="161">
        <v>1435.43</v>
      </c>
      <c r="W111" s="161">
        <v>1200.97</v>
      </c>
      <c r="X111" s="161">
        <v>1192.8</v>
      </c>
      <c r="Y111" s="161">
        <v>1219.18</v>
      </c>
    </row>
    <row r="112" spans="1:25" ht="15.75">
      <c r="A112" s="39">
        <v>4</v>
      </c>
      <c r="B112" s="161">
        <v>1180.45</v>
      </c>
      <c r="C112" s="161">
        <v>1093.21</v>
      </c>
      <c r="D112" s="161">
        <v>1082.64</v>
      </c>
      <c r="E112" s="161">
        <v>1072.26</v>
      </c>
      <c r="F112" s="161">
        <v>1083.03</v>
      </c>
      <c r="G112" s="161">
        <v>1160.35</v>
      </c>
      <c r="H112" s="161">
        <v>1199.77</v>
      </c>
      <c r="I112" s="161">
        <v>1223.95</v>
      </c>
      <c r="J112" s="161">
        <v>1419.91</v>
      </c>
      <c r="K112" s="161">
        <v>1436.35</v>
      </c>
      <c r="L112" s="161">
        <v>1418.3</v>
      </c>
      <c r="M112" s="161">
        <v>1412.43</v>
      </c>
      <c r="N112" s="161">
        <v>1385.7</v>
      </c>
      <c r="O112" s="161">
        <v>1392.88</v>
      </c>
      <c r="P112" s="161">
        <v>1299.27</v>
      </c>
      <c r="Q112" s="161">
        <v>1220.89</v>
      </c>
      <c r="R112" s="161">
        <v>1307.45</v>
      </c>
      <c r="S112" s="161">
        <v>1388.68</v>
      </c>
      <c r="T112" s="161">
        <v>1362.16</v>
      </c>
      <c r="U112" s="161">
        <v>1340.41</v>
      </c>
      <c r="V112" s="161">
        <v>1208.55</v>
      </c>
      <c r="W112" s="161">
        <v>1206.92</v>
      </c>
      <c r="X112" s="161">
        <v>1186.5</v>
      </c>
      <c r="Y112" s="161">
        <v>1154.89</v>
      </c>
    </row>
    <row r="113" spans="1:25" ht="15.75">
      <c r="A113" s="39">
        <v>5</v>
      </c>
      <c r="B113" s="161">
        <v>1087.9</v>
      </c>
      <c r="C113" s="161">
        <v>1075.17</v>
      </c>
      <c r="D113" s="161">
        <v>956.21</v>
      </c>
      <c r="E113" s="161">
        <v>229.64</v>
      </c>
      <c r="F113" s="161">
        <v>1067.93</v>
      </c>
      <c r="G113" s="161">
        <v>1129.29</v>
      </c>
      <c r="H113" s="161">
        <v>1178.25</v>
      </c>
      <c r="I113" s="161">
        <v>1204.81</v>
      </c>
      <c r="J113" s="161">
        <v>1337.97</v>
      </c>
      <c r="K113" s="161">
        <v>1336.8</v>
      </c>
      <c r="L113" s="161">
        <v>1212.38</v>
      </c>
      <c r="M113" s="161">
        <v>1211.53</v>
      </c>
      <c r="N113" s="161">
        <v>1200.78</v>
      </c>
      <c r="O113" s="161">
        <v>957.3</v>
      </c>
      <c r="P113" s="161">
        <v>664.25</v>
      </c>
      <c r="Q113" s="161">
        <v>663.39</v>
      </c>
      <c r="R113" s="161">
        <v>976.86</v>
      </c>
      <c r="S113" s="161">
        <v>1108.04</v>
      </c>
      <c r="T113" s="161">
        <v>1194.09</v>
      </c>
      <c r="U113" s="161">
        <v>1195.02</v>
      </c>
      <c r="V113" s="161">
        <v>1156.96</v>
      </c>
      <c r="W113" s="161">
        <v>1151.79</v>
      </c>
      <c r="X113" s="161">
        <v>1129.66</v>
      </c>
      <c r="Y113" s="161">
        <v>1090.7</v>
      </c>
    </row>
    <row r="114" spans="1:25" ht="15.75">
      <c r="A114" s="39">
        <v>6</v>
      </c>
      <c r="B114" s="161">
        <v>1122.79</v>
      </c>
      <c r="C114" s="161">
        <v>1044.28</v>
      </c>
      <c r="D114" s="161">
        <v>1046.44</v>
      </c>
      <c r="E114" s="161">
        <v>1050.66</v>
      </c>
      <c r="F114" s="161">
        <v>1063.03</v>
      </c>
      <c r="G114" s="161">
        <v>1162.32</v>
      </c>
      <c r="H114" s="161">
        <v>1173.15</v>
      </c>
      <c r="I114" s="161">
        <v>1282.31</v>
      </c>
      <c r="J114" s="161">
        <v>1465.56</v>
      </c>
      <c r="K114" s="161">
        <v>1458.95</v>
      </c>
      <c r="L114" s="161">
        <v>1429.77</v>
      </c>
      <c r="M114" s="161">
        <v>1458.37</v>
      </c>
      <c r="N114" s="161">
        <v>1429.41</v>
      </c>
      <c r="O114" s="161">
        <v>1453.23</v>
      </c>
      <c r="P114" s="161">
        <v>1452.9</v>
      </c>
      <c r="Q114" s="161">
        <v>1429.4</v>
      </c>
      <c r="R114" s="161">
        <v>1432.32</v>
      </c>
      <c r="S114" s="161">
        <v>1489.9</v>
      </c>
      <c r="T114" s="161">
        <v>1462.22</v>
      </c>
      <c r="U114" s="161">
        <v>1431.55</v>
      </c>
      <c r="V114" s="161">
        <v>1258.3</v>
      </c>
      <c r="W114" s="161">
        <v>1197.23</v>
      </c>
      <c r="X114" s="161">
        <v>1172.14</v>
      </c>
      <c r="Y114" s="161">
        <v>1142.89</v>
      </c>
    </row>
    <row r="115" spans="1:25" ht="15.75">
      <c r="A115" s="39">
        <v>7</v>
      </c>
      <c r="B115" s="161">
        <v>1128.39</v>
      </c>
      <c r="C115" s="161">
        <v>1126.62</v>
      </c>
      <c r="D115" s="161">
        <v>1117.96</v>
      </c>
      <c r="E115" s="161">
        <v>1123.41</v>
      </c>
      <c r="F115" s="161">
        <v>1132.73</v>
      </c>
      <c r="G115" s="161">
        <v>1164.12</v>
      </c>
      <c r="H115" s="161">
        <v>1170.7</v>
      </c>
      <c r="I115" s="161">
        <v>1264.36</v>
      </c>
      <c r="J115" s="161">
        <v>1417.06</v>
      </c>
      <c r="K115" s="161">
        <v>1424.21</v>
      </c>
      <c r="L115" s="161">
        <v>1421.15</v>
      </c>
      <c r="M115" s="161">
        <v>1422.32</v>
      </c>
      <c r="N115" s="161">
        <v>1421.01</v>
      </c>
      <c r="O115" s="161">
        <v>1397.5</v>
      </c>
      <c r="P115" s="161">
        <v>1393.85</v>
      </c>
      <c r="Q115" s="161">
        <v>1386.79</v>
      </c>
      <c r="R115" s="161">
        <v>1385.86</v>
      </c>
      <c r="S115" s="161">
        <v>1406.27</v>
      </c>
      <c r="T115" s="161">
        <v>1404.16</v>
      </c>
      <c r="U115" s="161">
        <v>1331.66</v>
      </c>
      <c r="V115" s="161">
        <v>1200.45</v>
      </c>
      <c r="W115" s="161">
        <v>1206.07</v>
      </c>
      <c r="X115" s="161">
        <v>1150.08</v>
      </c>
      <c r="Y115" s="161">
        <v>1133.23</v>
      </c>
    </row>
    <row r="116" spans="1:25" ht="15.75">
      <c r="A116" s="39">
        <v>8</v>
      </c>
      <c r="B116" s="161">
        <v>1127.74</v>
      </c>
      <c r="C116" s="161">
        <v>1104.44</v>
      </c>
      <c r="D116" s="161">
        <v>1097.93</v>
      </c>
      <c r="E116" s="161">
        <v>1050.29</v>
      </c>
      <c r="F116" s="161">
        <v>1111.4</v>
      </c>
      <c r="G116" s="161">
        <v>1142.58</v>
      </c>
      <c r="H116" s="161">
        <v>1167.63</v>
      </c>
      <c r="I116" s="161">
        <v>1236.27</v>
      </c>
      <c r="J116" s="161">
        <v>1345.35</v>
      </c>
      <c r="K116" s="161">
        <v>1410.77</v>
      </c>
      <c r="L116" s="161">
        <v>1354.14</v>
      </c>
      <c r="M116" s="161">
        <v>1353.75</v>
      </c>
      <c r="N116" s="161">
        <v>1309.9</v>
      </c>
      <c r="O116" s="161">
        <v>1307.86</v>
      </c>
      <c r="P116" s="161">
        <v>1303.2</v>
      </c>
      <c r="Q116" s="161">
        <v>1283.65</v>
      </c>
      <c r="R116" s="161">
        <v>1296.69</v>
      </c>
      <c r="S116" s="161">
        <v>1320.74</v>
      </c>
      <c r="T116" s="161">
        <v>1343.21</v>
      </c>
      <c r="U116" s="161">
        <v>1267.77</v>
      </c>
      <c r="V116" s="161">
        <v>1193.93</v>
      </c>
      <c r="W116" s="161">
        <v>1182.85</v>
      </c>
      <c r="X116" s="161">
        <v>1160.91</v>
      </c>
      <c r="Y116" s="161">
        <v>1131.43</v>
      </c>
    </row>
    <row r="117" spans="1:25" ht="15.75">
      <c r="A117" s="39">
        <v>9</v>
      </c>
      <c r="B117" s="161">
        <v>1137.42</v>
      </c>
      <c r="C117" s="161">
        <v>1121.73</v>
      </c>
      <c r="D117" s="161">
        <v>1121.72</v>
      </c>
      <c r="E117" s="161">
        <v>1125.29</v>
      </c>
      <c r="F117" s="161">
        <v>1133.4</v>
      </c>
      <c r="G117" s="161">
        <v>1159.28</v>
      </c>
      <c r="H117" s="161">
        <v>1219.06</v>
      </c>
      <c r="I117" s="161">
        <v>1342.74</v>
      </c>
      <c r="J117" s="161">
        <v>1464.7</v>
      </c>
      <c r="K117" s="161">
        <v>1537.49</v>
      </c>
      <c r="L117" s="161">
        <v>1534.92</v>
      </c>
      <c r="M117" s="161">
        <v>1527.16</v>
      </c>
      <c r="N117" s="161">
        <v>1480.53</v>
      </c>
      <c r="O117" s="161">
        <v>1487.88</v>
      </c>
      <c r="P117" s="161">
        <v>1474.18</v>
      </c>
      <c r="Q117" s="161">
        <v>1411.56</v>
      </c>
      <c r="R117" s="161">
        <v>1424.19</v>
      </c>
      <c r="S117" s="161">
        <v>1445.94</v>
      </c>
      <c r="T117" s="161">
        <v>1499.4</v>
      </c>
      <c r="U117" s="161">
        <v>1440.84</v>
      </c>
      <c r="V117" s="161">
        <v>1417.51</v>
      </c>
      <c r="W117" s="161">
        <v>1396.07</v>
      </c>
      <c r="X117" s="161">
        <v>1265.65</v>
      </c>
      <c r="Y117" s="161">
        <v>1196.96</v>
      </c>
    </row>
    <row r="118" spans="1:25" ht="15.75">
      <c r="A118" s="39">
        <v>10</v>
      </c>
      <c r="B118" s="161">
        <v>1154.84</v>
      </c>
      <c r="C118" s="161">
        <v>1147.1</v>
      </c>
      <c r="D118" s="161">
        <v>1134.67</v>
      </c>
      <c r="E118" s="161">
        <v>1110.16</v>
      </c>
      <c r="F118" s="161">
        <v>1114.52</v>
      </c>
      <c r="G118" s="161">
        <v>1145.94</v>
      </c>
      <c r="H118" s="161">
        <v>1149.9</v>
      </c>
      <c r="I118" s="161">
        <v>1180</v>
      </c>
      <c r="J118" s="161">
        <v>1192.98</v>
      </c>
      <c r="K118" s="161">
        <v>1403.72</v>
      </c>
      <c r="L118" s="161">
        <v>1404.7</v>
      </c>
      <c r="M118" s="161">
        <v>1398.92</v>
      </c>
      <c r="N118" s="161">
        <v>1393.24</v>
      </c>
      <c r="O118" s="161">
        <v>1392.3</v>
      </c>
      <c r="P118" s="161">
        <v>1386.54</v>
      </c>
      <c r="Q118" s="161">
        <v>1382.44</v>
      </c>
      <c r="R118" s="161">
        <v>1362.64</v>
      </c>
      <c r="S118" s="161">
        <v>1316.06</v>
      </c>
      <c r="T118" s="161">
        <v>1318.23</v>
      </c>
      <c r="U118" s="161">
        <v>1342.29</v>
      </c>
      <c r="V118" s="161">
        <v>1367.99</v>
      </c>
      <c r="W118" s="161">
        <v>1335.5</v>
      </c>
      <c r="X118" s="161">
        <v>1234.03</v>
      </c>
      <c r="Y118" s="161">
        <v>1174.69</v>
      </c>
    </row>
    <row r="119" spans="1:25" ht="15.75">
      <c r="A119" s="39">
        <v>11</v>
      </c>
      <c r="B119" s="161">
        <v>1189.59</v>
      </c>
      <c r="C119" s="161">
        <v>1166.32</v>
      </c>
      <c r="D119" s="161">
        <v>1135.36</v>
      </c>
      <c r="E119" s="161">
        <v>1139.31</v>
      </c>
      <c r="F119" s="161">
        <v>1143.04</v>
      </c>
      <c r="G119" s="161">
        <v>1173.3</v>
      </c>
      <c r="H119" s="161">
        <v>1179.27</v>
      </c>
      <c r="I119" s="161">
        <v>1188.77</v>
      </c>
      <c r="J119" s="161">
        <v>1251.74</v>
      </c>
      <c r="K119" s="161">
        <v>1502.62</v>
      </c>
      <c r="L119" s="161">
        <v>1525.31</v>
      </c>
      <c r="M119" s="161">
        <v>1451.07</v>
      </c>
      <c r="N119" s="161">
        <v>1425.08</v>
      </c>
      <c r="O119" s="161">
        <v>1407.29</v>
      </c>
      <c r="P119" s="161">
        <v>1396.73</v>
      </c>
      <c r="Q119" s="161">
        <v>1397.28</v>
      </c>
      <c r="R119" s="161">
        <v>1392.23</v>
      </c>
      <c r="S119" s="161">
        <v>1337.38</v>
      </c>
      <c r="T119" s="161">
        <v>1374.12</v>
      </c>
      <c r="U119" s="161">
        <v>1368.54</v>
      </c>
      <c r="V119" s="161">
        <v>1363.47</v>
      </c>
      <c r="W119" s="161">
        <v>1319.8</v>
      </c>
      <c r="X119" s="161">
        <v>1254.92</v>
      </c>
      <c r="Y119" s="161">
        <v>1168.44</v>
      </c>
    </row>
    <row r="120" spans="1:25" ht="15.75">
      <c r="A120" s="39">
        <v>12</v>
      </c>
      <c r="B120" s="161">
        <v>1152.78</v>
      </c>
      <c r="C120" s="161">
        <v>1088.96</v>
      </c>
      <c r="D120" s="161">
        <v>1073.15</v>
      </c>
      <c r="E120" s="161">
        <v>1066.65</v>
      </c>
      <c r="F120" s="161">
        <v>1065.89</v>
      </c>
      <c r="G120" s="161">
        <v>1085.05</v>
      </c>
      <c r="H120" s="161">
        <v>1099.96</v>
      </c>
      <c r="I120" s="161">
        <v>1066.13</v>
      </c>
      <c r="J120" s="161">
        <v>1173.24</v>
      </c>
      <c r="K120" s="161">
        <v>1186.32</v>
      </c>
      <c r="L120" s="161">
        <v>1207.15</v>
      </c>
      <c r="M120" s="161">
        <v>1302.85</v>
      </c>
      <c r="N120" s="161">
        <v>1192.57</v>
      </c>
      <c r="O120" s="161">
        <v>1189</v>
      </c>
      <c r="P120" s="161">
        <v>1189.75</v>
      </c>
      <c r="Q120" s="161">
        <v>1188.34</v>
      </c>
      <c r="R120" s="161">
        <v>1189.02</v>
      </c>
      <c r="S120" s="161">
        <v>1183.39</v>
      </c>
      <c r="T120" s="161">
        <v>1191.39</v>
      </c>
      <c r="U120" s="161">
        <v>1202.94</v>
      </c>
      <c r="V120" s="161">
        <v>1208.96</v>
      </c>
      <c r="W120" s="161">
        <v>1217.25</v>
      </c>
      <c r="X120" s="161">
        <v>1173.14</v>
      </c>
      <c r="Y120" s="161">
        <v>1153.88</v>
      </c>
    </row>
    <row r="121" spans="1:25" ht="15.75">
      <c r="A121" s="39">
        <v>13</v>
      </c>
      <c r="B121" s="161">
        <v>1092.89</v>
      </c>
      <c r="C121" s="161">
        <v>1075</v>
      </c>
      <c r="D121" s="161">
        <v>1075.35</v>
      </c>
      <c r="E121" s="161">
        <v>1067.21</v>
      </c>
      <c r="F121" s="161">
        <v>1073.35</v>
      </c>
      <c r="G121" s="161">
        <v>1144.79</v>
      </c>
      <c r="H121" s="161">
        <v>1152.18</v>
      </c>
      <c r="I121" s="161">
        <v>1186.4</v>
      </c>
      <c r="J121" s="161">
        <v>1331.66</v>
      </c>
      <c r="K121" s="161">
        <v>1355.68</v>
      </c>
      <c r="L121" s="161">
        <v>1337.92</v>
      </c>
      <c r="M121" s="161">
        <v>1370.37</v>
      </c>
      <c r="N121" s="161">
        <v>1301.77</v>
      </c>
      <c r="O121" s="161">
        <v>1353.51</v>
      </c>
      <c r="P121" s="161">
        <v>1352.9</v>
      </c>
      <c r="Q121" s="161">
        <v>1328.63</v>
      </c>
      <c r="R121" s="161">
        <v>1312.76</v>
      </c>
      <c r="S121" s="161">
        <v>1282.66</v>
      </c>
      <c r="T121" s="161">
        <v>1271.09</v>
      </c>
      <c r="U121" s="161">
        <v>1248.74</v>
      </c>
      <c r="V121" s="161">
        <v>1179.94</v>
      </c>
      <c r="W121" s="161">
        <v>1170.97</v>
      </c>
      <c r="X121" s="161">
        <v>1152.36</v>
      </c>
      <c r="Y121" s="161">
        <v>1115.32</v>
      </c>
    </row>
    <row r="122" spans="1:25" ht="15.75">
      <c r="A122" s="39">
        <v>14</v>
      </c>
      <c r="B122" s="161">
        <v>1070.37</v>
      </c>
      <c r="C122" s="161">
        <v>1069.16</v>
      </c>
      <c r="D122" s="161">
        <v>1063.43</v>
      </c>
      <c r="E122" s="161">
        <v>1058.59</v>
      </c>
      <c r="F122" s="161">
        <v>1065.15</v>
      </c>
      <c r="G122" s="161">
        <v>1148.54</v>
      </c>
      <c r="H122" s="161">
        <v>1161.14</v>
      </c>
      <c r="I122" s="161">
        <v>1193.07</v>
      </c>
      <c r="J122" s="161">
        <v>1341.79</v>
      </c>
      <c r="K122" s="161">
        <v>1402.19</v>
      </c>
      <c r="L122" s="161">
        <v>1405.12</v>
      </c>
      <c r="M122" s="161">
        <v>1407.58</v>
      </c>
      <c r="N122" s="161">
        <v>1402.03</v>
      </c>
      <c r="O122" s="161">
        <v>1392.26</v>
      </c>
      <c r="P122" s="161">
        <v>1373.81</v>
      </c>
      <c r="Q122" s="161">
        <v>1340.08</v>
      </c>
      <c r="R122" s="161">
        <v>1363.26</v>
      </c>
      <c r="S122" s="161">
        <v>1366.96</v>
      </c>
      <c r="T122" s="161">
        <v>1343.63</v>
      </c>
      <c r="U122" s="161">
        <v>1326.35</v>
      </c>
      <c r="V122" s="161">
        <v>1219.99</v>
      </c>
      <c r="W122" s="161">
        <v>1190.27</v>
      </c>
      <c r="X122" s="161">
        <v>1152.66</v>
      </c>
      <c r="Y122" s="161">
        <v>1147.89</v>
      </c>
    </row>
    <row r="123" spans="1:25" ht="15.75">
      <c r="A123" s="39">
        <v>15</v>
      </c>
      <c r="B123" s="161">
        <v>1096.41</v>
      </c>
      <c r="C123" s="161">
        <v>1076.12</v>
      </c>
      <c r="D123" s="161">
        <v>1063.45</v>
      </c>
      <c r="E123" s="161">
        <v>1063.22</v>
      </c>
      <c r="F123" s="161">
        <v>1064.5</v>
      </c>
      <c r="G123" s="161">
        <v>1151.17</v>
      </c>
      <c r="H123" s="161">
        <v>1165.46</v>
      </c>
      <c r="I123" s="161">
        <v>1213.94</v>
      </c>
      <c r="J123" s="161">
        <v>1236.29</v>
      </c>
      <c r="K123" s="161">
        <v>1283.91</v>
      </c>
      <c r="L123" s="161">
        <v>1333.37</v>
      </c>
      <c r="M123" s="161">
        <v>1341.75</v>
      </c>
      <c r="N123" s="161">
        <v>1340.24</v>
      </c>
      <c r="O123" s="161">
        <v>1339.08</v>
      </c>
      <c r="P123" s="161">
        <v>1336.43</v>
      </c>
      <c r="Q123" s="161">
        <v>1299.66</v>
      </c>
      <c r="R123" s="161">
        <v>1378.31</v>
      </c>
      <c r="S123" s="161">
        <v>1407.9</v>
      </c>
      <c r="T123" s="161">
        <v>1429.34</v>
      </c>
      <c r="U123" s="161">
        <v>1383.13</v>
      </c>
      <c r="V123" s="161">
        <v>1308.1</v>
      </c>
      <c r="W123" s="161">
        <v>1217.87</v>
      </c>
      <c r="X123" s="161">
        <v>1192.18</v>
      </c>
      <c r="Y123" s="161">
        <v>1162.89</v>
      </c>
    </row>
    <row r="124" spans="1:25" ht="15.75">
      <c r="A124" s="39">
        <v>16</v>
      </c>
      <c r="B124" s="161">
        <v>1175.19</v>
      </c>
      <c r="C124" s="161">
        <v>1137.16</v>
      </c>
      <c r="D124" s="161">
        <v>1121.2</v>
      </c>
      <c r="E124" s="161">
        <v>1125.61</v>
      </c>
      <c r="F124" s="161">
        <v>1138.07</v>
      </c>
      <c r="G124" s="161">
        <v>1169.1</v>
      </c>
      <c r="H124" s="161">
        <v>1175</v>
      </c>
      <c r="I124" s="161">
        <v>1222.99</v>
      </c>
      <c r="J124" s="161">
        <v>1348.06</v>
      </c>
      <c r="K124" s="161">
        <v>1385.09</v>
      </c>
      <c r="L124" s="161">
        <v>1375.77</v>
      </c>
      <c r="M124" s="161">
        <v>1330.23</v>
      </c>
      <c r="N124" s="161">
        <v>1319.83</v>
      </c>
      <c r="O124" s="161">
        <v>1292.08</v>
      </c>
      <c r="P124" s="161">
        <v>1280.03</v>
      </c>
      <c r="Q124" s="161">
        <v>1281.08</v>
      </c>
      <c r="R124" s="161">
        <v>1281.62</v>
      </c>
      <c r="S124" s="161">
        <v>1286.45</v>
      </c>
      <c r="T124" s="161">
        <v>1296.63</v>
      </c>
      <c r="U124" s="161">
        <v>1303.54</v>
      </c>
      <c r="V124" s="161">
        <v>1238.83</v>
      </c>
      <c r="W124" s="161">
        <v>1210.63</v>
      </c>
      <c r="X124" s="161">
        <v>1196.89</v>
      </c>
      <c r="Y124" s="161">
        <v>1161.57</v>
      </c>
    </row>
    <row r="125" spans="1:25" ht="15.75">
      <c r="A125" s="39">
        <v>17</v>
      </c>
      <c r="B125" s="161">
        <v>1142.37</v>
      </c>
      <c r="C125" s="161">
        <v>1135.6</v>
      </c>
      <c r="D125" s="161">
        <v>1106.65</v>
      </c>
      <c r="E125" s="161">
        <v>1088.87</v>
      </c>
      <c r="F125" s="161">
        <v>1095.75</v>
      </c>
      <c r="G125" s="161">
        <v>1149.23</v>
      </c>
      <c r="H125" s="161">
        <v>1172.73</v>
      </c>
      <c r="I125" s="161">
        <v>1183.88</v>
      </c>
      <c r="J125" s="161">
        <v>1218.14</v>
      </c>
      <c r="K125" s="161">
        <v>1318.04</v>
      </c>
      <c r="L125" s="161">
        <v>1294.15</v>
      </c>
      <c r="M125" s="161">
        <v>1348.29</v>
      </c>
      <c r="N125" s="161">
        <v>1254.22</v>
      </c>
      <c r="O125" s="161">
        <v>1248.23</v>
      </c>
      <c r="P125" s="161">
        <v>1212.86</v>
      </c>
      <c r="Q125" s="161">
        <v>1208.83</v>
      </c>
      <c r="R125" s="161">
        <v>1222.6</v>
      </c>
      <c r="S125" s="161">
        <v>1277.05</v>
      </c>
      <c r="T125" s="161">
        <v>1288.43</v>
      </c>
      <c r="U125" s="161">
        <v>1290.24</v>
      </c>
      <c r="V125" s="161">
        <v>1285.64</v>
      </c>
      <c r="W125" s="161">
        <v>1212.01</v>
      </c>
      <c r="X125" s="161">
        <v>1179</v>
      </c>
      <c r="Y125" s="161">
        <v>1154.76</v>
      </c>
    </row>
    <row r="126" spans="1:25" ht="15.75">
      <c r="A126" s="39">
        <v>18</v>
      </c>
      <c r="B126" s="161">
        <v>1146.05</v>
      </c>
      <c r="C126" s="161">
        <v>1111.53</v>
      </c>
      <c r="D126" s="161">
        <v>1078.4</v>
      </c>
      <c r="E126" s="161">
        <v>1078.9</v>
      </c>
      <c r="F126" s="161">
        <v>1098.09</v>
      </c>
      <c r="G126" s="161">
        <v>1161.12</v>
      </c>
      <c r="H126" s="161">
        <v>1187.25</v>
      </c>
      <c r="I126" s="161">
        <v>1224.45</v>
      </c>
      <c r="J126" s="161">
        <v>1397.64</v>
      </c>
      <c r="K126" s="161">
        <v>1392.86</v>
      </c>
      <c r="L126" s="161">
        <v>1387.41</v>
      </c>
      <c r="M126" s="161">
        <v>1405.28</v>
      </c>
      <c r="N126" s="161">
        <v>1391.45</v>
      </c>
      <c r="O126" s="161">
        <v>1389.79</v>
      </c>
      <c r="P126" s="161">
        <v>1384.21</v>
      </c>
      <c r="Q126" s="161">
        <v>1358.39</v>
      </c>
      <c r="R126" s="161">
        <v>1397.19</v>
      </c>
      <c r="S126" s="161">
        <v>1363.06</v>
      </c>
      <c r="T126" s="161">
        <v>1333.05</v>
      </c>
      <c r="U126" s="161">
        <v>1247.62</v>
      </c>
      <c r="V126" s="161">
        <v>1220.28</v>
      </c>
      <c r="W126" s="161">
        <v>1195.66</v>
      </c>
      <c r="X126" s="161">
        <v>1150.78</v>
      </c>
      <c r="Y126" s="161">
        <v>1146.06</v>
      </c>
    </row>
    <row r="127" spans="1:25" ht="15.75">
      <c r="A127" s="39">
        <v>19</v>
      </c>
      <c r="B127" s="161">
        <v>1077.99</v>
      </c>
      <c r="C127" s="161">
        <v>1060.41</v>
      </c>
      <c r="D127" s="161">
        <v>1062.32</v>
      </c>
      <c r="E127" s="161">
        <v>1060.38</v>
      </c>
      <c r="F127" s="161">
        <v>1062.94</v>
      </c>
      <c r="G127" s="161">
        <v>1125.83</v>
      </c>
      <c r="H127" s="161">
        <v>1175.46</v>
      </c>
      <c r="I127" s="161">
        <v>1223.72</v>
      </c>
      <c r="J127" s="161">
        <v>1334.78</v>
      </c>
      <c r="K127" s="161">
        <v>1350.91</v>
      </c>
      <c r="L127" s="161">
        <v>1331.4</v>
      </c>
      <c r="M127" s="161">
        <v>1336.5</v>
      </c>
      <c r="N127" s="161">
        <v>1211.62</v>
      </c>
      <c r="O127" s="161">
        <v>1195.48</v>
      </c>
      <c r="P127" s="161">
        <v>1194.37</v>
      </c>
      <c r="Q127" s="161">
        <v>1194.44</v>
      </c>
      <c r="R127" s="161">
        <v>1249.99</v>
      </c>
      <c r="S127" s="161">
        <v>1304.74</v>
      </c>
      <c r="T127" s="161">
        <v>1309.06</v>
      </c>
      <c r="U127" s="161">
        <v>1267.99</v>
      </c>
      <c r="V127" s="161">
        <v>1207.82</v>
      </c>
      <c r="W127" s="161">
        <v>1187.3</v>
      </c>
      <c r="X127" s="161">
        <v>1145.04</v>
      </c>
      <c r="Y127" s="161">
        <v>1138.68</v>
      </c>
    </row>
    <row r="128" spans="1:25" ht="15.75">
      <c r="A128" s="39">
        <v>20</v>
      </c>
      <c r="B128" s="161">
        <v>1075.07</v>
      </c>
      <c r="C128" s="161">
        <v>1065.88</v>
      </c>
      <c r="D128" s="161">
        <v>1059.35</v>
      </c>
      <c r="E128" s="161">
        <v>1054.2</v>
      </c>
      <c r="F128" s="161">
        <v>1057.57</v>
      </c>
      <c r="G128" s="161">
        <v>1096.76</v>
      </c>
      <c r="H128" s="161">
        <v>1170.42</v>
      </c>
      <c r="I128" s="161">
        <v>1211.91</v>
      </c>
      <c r="J128" s="161">
        <v>1185.12</v>
      </c>
      <c r="K128" s="161">
        <v>1175.55</v>
      </c>
      <c r="L128" s="161">
        <v>1165.6</v>
      </c>
      <c r="M128" s="161">
        <v>1165.27</v>
      </c>
      <c r="N128" s="161">
        <v>1136.72</v>
      </c>
      <c r="O128" s="161">
        <v>1111.43</v>
      </c>
      <c r="P128" s="161">
        <v>1086.92</v>
      </c>
      <c r="Q128" s="161">
        <v>1068.82</v>
      </c>
      <c r="R128" s="161">
        <v>1107.13</v>
      </c>
      <c r="S128" s="161">
        <v>1149.04</v>
      </c>
      <c r="T128" s="161">
        <v>1168.07</v>
      </c>
      <c r="U128" s="161">
        <v>1163.13</v>
      </c>
      <c r="V128" s="161">
        <v>1169.91</v>
      </c>
      <c r="W128" s="161">
        <v>1158.39</v>
      </c>
      <c r="X128" s="161">
        <v>1126.99</v>
      </c>
      <c r="Y128" s="161">
        <v>1087.57</v>
      </c>
    </row>
    <row r="129" spans="1:25" ht="15.75">
      <c r="A129" s="39">
        <v>21</v>
      </c>
      <c r="B129" s="161">
        <v>1084.14</v>
      </c>
      <c r="C129" s="161">
        <v>1062.07</v>
      </c>
      <c r="D129" s="161">
        <v>1056.06</v>
      </c>
      <c r="E129" s="161">
        <v>1050.13</v>
      </c>
      <c r="F129" s="161">
        <v>1058.44</v>
      </c>
      <c r="G129" s="161">
        <v>1119.98</v>
      </c>
      <c r="H129" s="161">
        <v>1165.3</v>
      </c>
      <c r="I129" s="161">
        <v>1203.78</v>
      </c>
      <c r="J129" s="161">
        <v>1183.54</v>
      </c>
      <c r="K129" s="161">
        <v>1182.85</v>
      </c>
      <c r="L129" s="161">
        <v>1208.57</v>
      </c>
      <c r="M129" s="161">
        <v>1223.79</v>
      </c>
      <c r="N129" s="161">
        <v>1217.36</v>
      </c>
      <c r="O129" s="161">
        <v>1210.24</v>
      </c>
      <c r="P129" s="161">
        <v>1187.6</v>
      </c>
      <c r="Q129" s="161">
        <v>1174.31</v>
      </c>
      <c r="R129" s="161">
        <v>1400.08</v>
      </c>
      <c r="S129" s="161">
        <v>1398.56</v>
      </c>
      <c r="T129" s="161">
        <v>1342.22</v>
      </c>
      <c r="U129" s="161">
        <v>1318.51</v>
      </c>
      <c r="V129" s="161">
        <v>1176.05</v>
      </c>
      <c r="W129" s="161">
        <v>1164.9</v>
      </c>
      <c r="X129" s="161">
        <v>1152.78</v>
      </c>
      <c r="Y129" s="161">
        <v>1113.61</v>
      </c>
    </row>
    <row r="130" spans="1:25" ht="15.75">
      <c r="A130" s="39">
        <v>22</v>
      </c>
      <c r="B130" s="161">
        <v>1117.61</v>
      </c>
      <c r="C130" s="161">
        <v>1096.1</v>
      </c>
      <c r="D130" s="161">
        <v>1077.17</v>
      </c>
      <c r="E130" s="161">
        <v>1059.04</v>
      </c>
      <c r="F130" s="161">
        <v>1066.89</v>
      </c>
      <c r="G130" s="161">
        <v>1134.45</v>
      </c>
      <c r="H130" s="161">
        <v>1181.08</v>
      </c>
      <c r="I130" s="161">
        <v>1226.12</v>
      </c>
      <c r="J130" s="161">
        <v>1393.61</v>
      </c>
      <c r="K130" s="161">
        <v>1404.11</v>
      </c>
      <c r="L130" s="161">
        <v>1419.35</v>
      </c>
      <c r="M130" s="161">
        <v>1415.6</v>
      </c>
      <c r="N130" s="161">
        <v>1394.23</v>
      </c>
      <c r="O130" s="161">
        <v>1394.35</v>
      </c>
      <c r="P130" s="161">
        <v>1391.19</v>
      </c>
      <c r="Q130" s="161">
        <v>1328.86</v>
      </c>
      <c r="R130" s="161">
        <v>1366.54</v>
      </c>
      <c r="S130" s="161">
        <v>1334.53</v>
      </c>
      <c r="T130" s="161">
        <v>1317.96</v>
      </c>
      <c r="U130" s="161">
        <v>1278.33</v>
      </c>
      <c r="V130" s="161">
        <v>1213.84</v>
      </c>
      <c r="W130" s="161">
        <v>1165.96</v>
      </c>
      <c r="X130" s="161">
        <v>1155.44</v>
      </c>
      <c r="Y130" s="161">
        <v>1134.72</v>
      </c>
    </row>
    <row r="131" spans="1:25" ht="15.75">
      <c r="A131" s="39">
        <v>23</v>
      </c>
      <c r="B131" s="161">
        <v>1137.79</v>
      </c>
      <c r="C131" s="161">
        <v>1122.92</v>
      </c>
      <c r="D131" s="161">
        <v>1103.34</v>
      </c>
      <c r="E131" s="161">
        <v>1102.5</v>
      </c>
      <c r="F131" s="161">
        <v>1117.36</v>
      </c>
      <c r="G131" s="161">
        <v>1167.41</v>
      </c>
      <c r="H131" s="161">
        <v>1172.76</v>
      </c>
      <c r="I131" s="161">
        <v>1181.84</v>
      </c>
      <c r="J131" s="161">
        <v>1338.8</v>
      </c>
      <c r="K131" s="161">
        <v>1403.17</v>
      </c>
      <c r="L131" s="161">
        <v>1402.6</v>
      </c>
      <c r="M131" s="161">
        <v>1396.55</v>
      </c>
      <c r="N131" s="161">
        <v>1387.49</v>
      </c>
      <c r="O131" s="161">
        <v>1383.26</v>
      </c>
      <c r="P131" s="161">
        <v>1379.14</v>
      </c>
      <c r="Q131" s="161">
        <v>1329.54</v>
      </c>
      <c r="R131" s="161">
        <v>1332.96</v>
      </c>
      <c r="S131" s="161">
        <v>1331.56</v>
      </c>
      <c r="T131" s="161">
        <v>1326.93</v>
      </c>
      <c r="U131" s="161">
        <v>1291.3</v>
      </c>
      <c r="V131" s="161">
        <v>1276.64</v>
      </c>
      <c r="W131" s="161">
        <v>1145.4</v>
      </c>
      <c r="X131" s="161">
        <v>1157.31</v>
      </c>
      <c r="Y131" s="161">
        <v>1140.22</v>
      </c>
    </row>
    <row r="132" spans="1:25" ht="15.75">
      <c r="A132" s="39">
        <v>24</v>
      </c>
      <c r="B132" s="161">
        <v>1119.16</v>
      </c>
      <c r="C132" s="161">
        <v>1090.2</v>
      </c>
      <c r="D132" s="161">
        <v>1074.38</v>
      </c>
      <c r="E132" s="161">
        <v>1062.35</v>
      </c>
      <c r="F132" s="161">
        <v>1077.06</v>
      </c>
      <c r="G132" s="161">
        <v>1110.93</v>
      </c>
      <c r="H132" s="161">
        <v>1101.68</v>
      </c>
      <c r="I132" s="161">
        <v>1125.56</v>
      </c>
      <c r="J132" s="161">
        <v>1164.89</v>
      </c>
      <c r="K132" s="161">
        <v>1192.7</v>
      </c>
      <c r="L132" s="161">
        <v>1259.95</v>
      </c>
      <c r="M132" s="161">
        <v>1190.62</v>
      </c>
      <c r="N132" s="161">
        <v>1173.8</v>
      </c>
      <c r="O132" s="161">
        <v>1178.76</v>
      </c>
      <c r="P132" s="161">
        <v>1198.67</v>
      </c>
      <c r="Q132" s="161">
        <v>1210.74</v>
      </c>
      <c r="R132" s="161">
        <v>1297.69</v>
      </c>
      <c r="S132" s="161">
        <v>1337.29</v>
      </c>
      <c r="T132" s="161">
        <v>1335.52</v>
      </c>
      <c r="U132" s="161">
        <v>1296.31</v>
      </c>
      <c r="V132" s="161">
        <v>1296.26</v>
      </c>
      <c r="W132" s="161">
        <v>1197.32</v>
      </c>
      <c r="X132" s="161">
        <v>1219.73</v>
      </c>
      <c r="Y132" s="161">
        <v>1127.78</v>
      </c>
    </row>
    <row r="133" spans="1:25" ht="15.75">
      <c r="A133" s="39">
        <v>25</v>
      </c>
      <c r="B133" s="161">
        <v>1131.77</v>
      </c>
      <c r="C133" s="161">
        <v>1131.72</v>
      </c>
      <c r="D133" s="161">
        <v>1097.82</v>
      </c>
      <c r="E133" s="161">
        <v>1097.77</v>
      </c>
      <c r="F133" s="161">
        <v>1112.16</v>
      </c>
      <c r="G133" s="161">
        <v>1157.1</v>
      </c>
      <c r="H133" s="161">
        <v>1185.82</v>
      </c>
      <c r="I133" s="161">
        <v>1298.15</v>
      </c>
      <c r="J133" s="161">
        <v>1462.25</v>
      </c>
      <c r="K133" s="161">
        <v>1497.27</v>
      </c>
      <c r="L133" s="161">
        <v>1516.55</v>
      </c>
      <c r="M133" s="161">
        <v>1525.44</v>
      </c>
      <c r="N133" s="161">
        <v>1510.37</v>
      </c>
      <c r="O133" s="161">
        <v>1515.49</v>
      </c>
      <c r="P133" s="161">
        <v>1507.96</v>
      </c>
      <c r="Q133" s="161">
        <v>1472.22</v>
      </c>
      <c r="R133" s="161">
        <v>1474.72</v>
      </c>
      <c r="S133" s="161">
        <v>1454.41</v>
      </c>
      <c r="T133" s="161">
        <v>1436.4</v>
      </c>
      <c r="U133" s="161">
        <v>1327.81</v>
      </c>
      <c r="V133" s="161">
        <v>1276.61</v>
      </c>
      <c r="W133" s="161">
        <v>1197.57</v>
      </c>
      <c r="X133" s="161">
        <v>1178.4</v>
      </c>
      <c r="Y133" s="161">
        <v>1130.16</v>
      </c>
    </row>
    <row r="134" spans="1:25" ht="15.75">
      <c r="A134" s="39">
        <v>26</v>
      </c>
      <c r="B134" s="161">
        <v>1072.62</v>
      </c>
      <c r="C134" s="161">
        <v>1061.97</v>
      </c>
      <c r="D134" s="161">
        <v>1058.5</v>
      </c>
      <c r="E134" s="161">
        <v>1050</v>
      </c>
      <c r="F134" s="161">
        <v>1055.81</v>
      </c>
      <c r="G134" s="161">
        <v>1153.45</v>
      </c>
      <c r="H134" s="161">
        <v>1161.08</v>
      </c>
      <c r="I134" s="161">
        <v>1206.89</v>
      </c>
      <c r="J134" s="161">
        <v>1335.59</v>
      </c>
      <c r="K134" s="161">
        <v>1351.62</v>
      </c>
      <c r="L134" s="161">
        <v>1324.64</v>
      </c>
      <c r="M134" s="161">
        <v>1324.8</v>
      </c>
      <c r="N134" s="161">
        <v>1257.22</v>
      </c>
      <c r="O134" s="161">
        <v>1232.6</v>
      </c>
      <c r="P134" s="161">
        <v>1206</v>
      </c>
      <c r="Q134" s="161">
        <v>1195.8</v>
      </c>
      <c r="R134" s="161">
        <v>1197.22</v>
      </c>
      <c r="S134" s="161">
        <v>1188.86</v>
      </c>
      <c r="T134" s="161">
        <v>1306.13</v>
      </c>
      <c r="U134" s="161">
        <v>1231.66</v>
      </c>
      <c r="V134" s="161">
        <v>1225.85</v>
      </c>
      <c r="W134" s="161">
        <v>1203.97</v>
      </c>
      <c r="X134" s="161">
        <v>1158.22</v>
      </c>
      <c r="Y134" s="161">
        <v>1112.95</v>
      </c>
    </row>
    <row r="135" spans="1:25" ht="15.75">
      <c r="A135" s="39">
        <v>27</v>
      </c>
      <c r="B135" s="161">
        <v>1095.54</v>
      </c>
      <c r="C135" s="161">
        <v>1058.97</v>
      </c>
      <c r="D135" s="161">
        <v>1057.33</v>
      </c>
      <c r="E135" s="161">
        <v>1058.01</v>
      </c>
      <c r="F135" s="161">
        <v>1065.82</v>
      </c>
      <c r="G135" s="161">
        <v>1099.22</v>
      </c>
      <c r="H135" s="161">
        <v>1137.95</v>
      </c>
      <c r="I135" s="161">
        <v>1178.33</v>
      </c>
      <c r="J135" s="161">
        <v>1228.91</v>
      </c>
      <c r="K135" s="161">
        <v>1189.89</v>
      </c>
      <c r="L135" s="161">
        <v>1187.78</v>
      </c>
      <c r="M135" s="161">
        <v>1190.49</v>
      </c>
      <c r="N135" s="161">
        <v>1196.62</v>
      </c>
      <c r="O135" s="161">
        <v>1206.91</v>
      </c>
      <c r="P135" s="161">
        <v>1183.02</v>
      </c>
      <c r="Q135" s="161">
        <v>1275.01</v>
      </c>
      <c r="R135" s="161">
        <v>1341.13</v>
      </c>
      <c r="S135" s="161">
        <v>1311.96</v>
      </c>
      <c r="T135" s="161">
        <v>1398.11</v>
      </c>
      <c r="U135" s="161">
        <v>1310.36</v>
      </c>
      <c r="V135" s="161">
        <v>1247.13</v>
      </c>
      <c r="W135" s="161">
        <v>1192.82</v>
      </c>
      <c r="X135" s="161">
        <v>1179.64</v>
      </c>
      <c r="Y135" s="161">
        <v>1128</v>
      </c>
    </row>
    <row r="136" spans="1:25" ht="15.75">
      <c r="A136" s="39">
        <v>28</v>
      </c>
      <c r="B136" s="161">
        <v>1126.94</v>
      </c>
      <c r="C136" s="161">
        <v>1110.98</v>
      </c>
      <c r="D136" s="161">
        <v>1108.74</v>
      </c>
      <c r="E136" s="161">
        <v>1085.37</v>
      </c>
      <c r="F136" s="161">
        <v>1136.7</v>
      </c>
      <c r="G136" s="161">
        <v>1153.6</v>
      </c>
      <c r="H136" s="161">
        <v>1170.17</v>
      </c>
      <c r="I136" s="161">
        <v>1219.44</v>
      </c>
      <c r="J136" s="161">
        <v>1433.09</v>
      </c>
      <c r="K136" s="161">
        <v>1457.88</v>
      </c>
      <c r="L136" s="161">
        <v>1495.51</v>
      </c>
      <c r="M136" s="161">
        <v>1502.55</v>
      </c>
      <c r="N136" s="161">
        <v>1483.22</v>
      </c>
      <c r="O136" s="161">
        <v>1361.58</v>
      </c>
      <c r="P136" s="161">
        <v>1358.21</v>
      </c>
      <c r="Q136" s="161">
        <v>1315.99</v>
      </c>
      <c r="R136" s="161">
        <v>1390.24</v>
      </c>
      <c r="S136" s="161">
        <v>1387.81</v>
      </c>
      <c r="T136" s="161">
        <v>1382.77</v>
      </c>
      <c r="U136" s="161">
        <v>1316.46</v>
      </c>
      <c r="V136" s="161">
        <v>1262.21</v>
      </c>
      <c r="W136" s="161">
        <v>1210.46</v>
      </c>
      <c r="X136" s="161">
        <v>1193.06</v>
      </c>
      <c r="Y136" s="161">
        <v>1164.12</v>
      </c>
    </row>
    <row r="137" spans="1:25" ht="15.75">
      <c r="A137" s="39">
        <v>29</v>
      </c>
      <c r="B137" s="161">
        <v>1164.42</v>
      </c>
      <c r="C137" s="161">
        <v>1159.38</v>
      </c>
      <c r="D137" s="161">
        <v>1156.79</v>
      </c>
      <c r="E137" s="161">
        <v>1152.18</v>
      </c>
      <c r="F137" s="161">
        <v>1154.05</v>
      </c>
      <c r="G137" s="161">
        <v>1180.82</v>
      </c>
      <c r="H137" s="161">
        <v>1182.51</v>
      </c>
      <c r="I137" s="161">
        <v>1246.23</v>
      </c>
      <c r="J137" s="161">
        <v>1475.35</v>
      </c>
      <c r="K137" s="161">
        <v>1537.14</v>
      </c>
      <c r="L137" s="161">
        <v>1541.71</v>
      </c>
      <c r="M137" s="161">
        <v>1500.89</v>
      </c>
      <c r="N137" s="161">
        <v>1445.21</v>
      </c>
      <c r="O137" s="161">
        <v>1401.49</v>
      </c>
      <c r="P137" s="161">
        <v>1378.74</v>
      </c>
      <c r="Q137" s="161">
        <v>1361.7</v>
      </c>
      <c r="R137" s="161">
        <v>1297.52</v>
      </c>
      <c r="S137" s="161">
        <v>1296</v>
      </c>
      <c r="T137" s="161">
        <v>1473.76</v>
      </c>
      <c r="U137" s="161">
        <v>1430.23</v>
      </c>
      <c r="V137" s="161">
        <v>1411.05</v>
      </c>
      <c r="W137" s="161">
        <v>1381.46</v>
      </c>
      <c r="X137" s="161">
        <v>1231.06</v>
      </c>
      <c r="Y137" s="161">
        <v>1204.57</v>
      </c>
    </row>
    <row r="138" spans="1:25" ht="15.75">
      <c r="A138" s="39">
        <v>30</v>
      </c>
      <c r="B138" s="161">
        <v>1204.36</v>
      </c>
      <c r="C138" s="161">
        <v>1187.77</v>
      </c>
      <c r="D138" s="161">
        <v>1178.7</v>
      </c>
      <c r="E138" s="161">
        <v>1183.82</v>
      </c>
      <c r="F138" s="161">
        <v>1191.93</v>
      </c>
      <c r="G138" s="161">
        <v>1195.25</v>
      </c>
      <c r="H138" s="161">
        <v>1209.25</v>
      </c>
      <c r="I138" s="161">
        <v>1257.66</v>
      </c>
      <c r="J138" s="161">
        <v>1315.55</v>
      </c>
      <c r="K138" s="161">
        <v>1464.57</v>
      </c>
      <c r="L138" s="161">
        <v>1474.44</v>
      </c>
      <c r="M138" s="161">
        <v>1470.34</v>
      </c>
      <c r="N138" s="161">
        <v>1461.41</v>
      </c>
      <c r="O138" s="161">
        <v>1398.08</v>
      </c>
      <c r="P138" s="161">
        <v>1393.61</v>
      </c>
      <c r="Q138" s="161">
        <v>1319.63</v>
      </c>
      <c r="R138" s="161">
        <v>1309.4</v>
      </c>
      <c r="S138" s="161">
        <v>1307.97</v>
      </c>
      <c r="T138" s="161">
        <v>1317.03</v>
      </c>
      <c r="U138" s="161">
        <v>1308.67</v>
      </c>
      <c r="V138" s="161">
        <v>1306.17</v>
      </c>
      <c r="W138" s="161">
        <v>1242.69</v>
      </c>
      <c r="X138" s="161">
        <v>1204.45</v>
      </c>
      <c r="Y138" s="161">
        <v>1200.24</v>
      </c>
    </row>
    <row r="139" spans="1:25" ht="15.75" hidden="1" outlineLevel="1">
      <c r="A139" s="39">
        <v>31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</row>
    <row r="140" spans="1:25" ht="15.75" collapsed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ht="18.75">
      <c r="A141" s="158" t="s">
        <v>20</v>
      </c>
      <c r="B141" s="159" t="s">
        <v>98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</row>
    <row r="142" spans="1:25" ht="15.75">
      <c r="A142" s="158"/>
      <c r="B142" s="160" t="s">
        <v>21</v>
      </c>
      <c r="C142" s="160" t="s">
        <v>22</v>
      </c>
      <c r="D142" s="160" t="s">
        <v>23</v>
      </c>
      <c r="E142" s="160" t="s">
        <v>24</v>
      </c>
      <c r="F142" s="160" t="s">
        <v>25</v>
      </c>
      <c r="G142" s="160" t="s">
        <v>26</v>
      </c>
      <c r="H142" s="160" t="s">
        <v>27</v>
      </c>
      <c r="I142" s="160" t="s">
        <v>28</v>
      </c>
      <c r="J142" s="160" t="s">
        <v>29</v>
      </c>
      <c r="K142" s="160" t="s">
        <v>30</v>
      </c>
      <c r="L142" s="160" t="s">
        <v>31</v>
      </c>
      <c r="M142" s="160" t="s">
        <v>32</v>
      </c>
      <c r="N142" s="160" t="s">
        <v>33</v>
      </c>
      <c r="O142" s="160" t="s">
        <v>34</v>
      </c>
      <c r="P142" s="160" t="s">
        <v>35</v>
      </c>
      <c r="Q142" s="160" t="s">
        <v>36</v>
      </c>
      <c r="R142" s="160" t="s">
        <v>37</v>
      </c>
      <c r="S142" s="160" t="s">
        <v>38</v>
      </c>
      <c r="T142" s="160" t="s">
        <v>39</v>
      </c>
      <c r="U142" s="160" t="s">
        <v>40</v>
      </c>
      <c r="V142" s="160" t="s">
        <v>41</v>
      </c>
      <c r="W142" s="160" t="s">
        <v>42</v>
      </c>
      <c r="X142" s="160" t="s">
        <v>43</v>
      </c>
      <c r="Y142" s="160" t="s">
        <v>44</v>
      </c>
    </row>
    <row r="143" spans="1:25" ht="15.75">
      <c r="A143" s="39">
        <v>1</v>
      </c>
      <c r="B143" s="161">
        <v>1386.43</v>
      </c>
      <c r="C143" s="161">
        <v>1341.72</v>
      </c>
      <c r="D143" s="161">
        <v>1320.18</v>
      </c>
      <c r="E143" s="161">
        <v>1313.78</v>
      </c>
      <c r="F143" s="161">
        <v>1350.89</v>
      </c>
      <c r="G143" s="161">
        <v>1398.85</v>
      </c>
      <c r="H143" s="161">
        <v>1414.88</v>
      </c>
      <c r="I143" s="161">
        <v>1465.61</v>
      </c>
      <c r="J143" s="161">
        <v>1589.23</v>
      </c>
      <c r="K143" s="161">
        <v>1563.82</v>
      </c>
      <c r="L143" s="161">
        <v>1429.06</v>
      </c>
      <c r="M143" s="161">
        <v>1434.29</v>
      </c>
      <c r="N143" s="161">
        <v>1419.01</v>
      </c>
      <c r="O143" s="161">
        <v>1417.94</v>
      </c>
      <c r="P143" s="161">
        <v>1418.22</v>
      </c>
      <c r="Q143" s="161">
        <v>1412</v>
      </c>
      <c r="R143" s="161">
        <v>1419.12</v>
      </c>
      <c r="S143" s="161">
        <v>1433.15</v>
      </c>
      <c r="T143" s="161">
        <v>1440.84</v>
      </c>
      <c r="U143" s="161">
        <v>1419.35</v>
      </c>
      <c r="V143" s="161">
        <v>1418.54</v>
      </c>
      <c r="W143" s="161">
        <v>1404.04</v>
      </c>
      <c r="X143" s="161">
        <v>1396.94</v>
      </c>
      <c r="Y143" s="161">
        <v>1392.73</v>
      </c>
    </row>
    <row r="144" spans="1:25" ht="15.75">
      <c r="A144" s="39">
        <v>2</v>
      </c>
      <c r="B144" s="161">
        <v>1393.14</v>
      </c>
      <c r="C144" s="161">
        <v>1372.91</v>
      </c>
      <c r="D144" s="161">
        <v>1368.43</v>
      </c>
      <c r="E144" s="161">
        <v>1332.35</v>
      </c>
      <c r="F144" s="161">
        <v>1336.92</v>
      </c>
      <c r="G144" s="161">
        <v>1381.19</v>
      </c>
      <c r="H144" s="161">
        <v>1398.9</v>
      </c>
      <c r="I144" s="161">
        <v>1410.73</v>
      </c>
      <c r="J144" s="161">
        <v>1562.32</v>
      </c>
      <c r="K144" s="161">
        <v>1657.12</v>
      </c>
      <c r="L144" s="161">
        <v>1653.46</v>
      </c>
      <c r="M144" s="161">
        <v>1651.43</v>
      </c>
      <c r="N144" s="161">
        <v>1697.76</v>
      </c>
      <c r="O144" s="161">
        <v>1698.64</v>
      </c>
      <c r="P144" s="161">
        <v>1652.11</v>
      </c>
      <c r="Q144" s="161">
        <v>1646.7</v>
      </c>
      <c r="R144" s="161">
        <v>1649.72</v>
      </c>
      <c r="S144" s="161">
        <v>1652.4</v>
      </c>
      <c r="T144" s="161">
        <v>1655.52</v>
      </c>
      <c r="U144" s="161">
        <v>1659.98</v>
      </c>
      <c r="V144" s="161">
        <v>1664.72</v>
      </c>
      <c r="W144" s="161">
        <v>1618.88</v>
      </c>
      <c r="X144" s="161">
        <v>1444.26</v>
      </c>
      <c r="Y144" s="161">
        <v>1428.72</v>
      </c>
    </row>
    <row r="145" spans="1:25" ht="15.75">
      <c r="A145" s="39">
        <v>3</v>
      </c>
      <c r="B145" s="161">
        <v>1374.46</v>
      </c>
      <c r="C145" s="161">
        <v>1323.79</v>
      </c>
      <c r="D145" s="161">
        <v>1289.38</v>
      </c>
      <c r="E145" s="161">
        <v>1272.36</v>
      </c>
      <c r="F145" s="161">
        <v>1251.74</v>
      </c>
      <c r="G145" s="161">
        <v>1271</v>
      </c>
      <c r="H145" s="161">
        <v>1317.01</v>
      </c>
      <c r="I145" s="161">
        <v>1325.76</v>
      </c>
      <c r="J145" s="161">
        <v>1497.24</v>
      </c>
      <c r="K145" s="161">
        <v>1663.21</v>
      </c>
      <c r="L145" s="161">
        <v>1686.1</v>
      </c>
      <c r="M145" s="161">
        <v>1689.73</v>
      </c>
      <c r="N145" s="161">
        <v>1667.9</v>
      </c>
      <c r="O145" s="161">
        <v>1643.45</v>
      </c>
      <c r="P145" s="161">
        <v>1621.19</v>
      </c>
      <c r="Q145" s="161">
        <v>1613.59</v>
      </c>
      <c r="R145" s="161">
        <v>1615.15</v>
      </c>
      <c r="S145" s="161">
        <v>1609.44</v>
      </c>
      <c r="T145" s="161">
        <v>1654.42</v>
      </c>
      <c r="U145" s="161">
        <v>1654.38</v>
      </c>
      <c r="V145" s="161">
        <v>1641.56</v>
      </c>
      <c r="W145" s="161">
        <v>1407.1</v>
      </c>
      <c r="X145" s="161">
        <v>1398.93</v>
      </c>
      <c r="Y145" s="161">
        <v>1425.31</v>
      </c>
    </row>
    <row r="146" spans="1:25" ht="15.75">
      <c r="A146" s="39">
        <v>4</v>
      </c>
      <c r="B146" s="161">
        <v>1386.58</v>
      </c>
      <c r="C146" s="161">
        <v>1299.34</v>
      </c>
      <c r="D146" s="161">
        <v>1288.77</v>
      </c>
      <c r="E146" s="161">
        <v>1278.39</v>
      </c>
      <c r="F146" s="161">
        <v>1289.16</v>
      </c>
      <c r="G146" s="161">
        <v>1366.48</v>
      </c>
      <c r="H146" s="161">
        <v>1405.9</v>
      </c>
      <c r="I146" s="161">
        <v>1430.08</v>
      </c>
      <c r="J146" s="161">
        <v>1626.04</v>
      </c>
      <c r="K146" s="161">
        <v>1642.48</v>
      </c>
      <c r="L146" s="161">
        <v>1624.43</v>
      </c>
      <c r="M146" s="161">
        <v>1618.56</v>
      </c>
      <c r="N146" s="161">
        <v>1591.83</v>
      </c>
      <c r="O146" s="161">
        <v>1599.01</v>
      </c>
      <c r="P146" s="161">
        <v>1505.4</v>
      </c>
      <c r="Q146" s="161">
        <v>1427.02</v>
      </c>
      <c r="R146" s="161">
        <v>1513.58</v>
      </c>
      <c r="S146" s="161">
        <v>1594.81</v>
      </c>
      <c r="T146" s="161">
        <v>1568.29</v>
      </c>
      <c r="U146" s="161">
        <v>1546.54</v>
      </c>
      <c r="V146" s="161">
        <v>1414.68</v>
      </c>
      <c r="W146" s="161">
        <v>1413.05</v>
      </c>
      <c r="X146" s="161">
        <v>1392.63</v>
      </c>
      <c r="Y146" s="161">
        <v>1361.02</v>
      </c>
    </row>
    <row r="147" spans="1:25" ht="15.75">
      <c r="A147" s="39">
        <v>5</v>
      </c>
      <c r="B147" s="161">
        <v>1294.03</v>
      </c>
      <c r="C147" s="161">
        <v>1281.3</v>
      </c>
      <c r="D147" s="161">
        <v>1162.34</v>
      </c>
      <c r="E147" s="161">
        <v>435.77</v>
      </c>
      <c r="F147" s="161">
        <v>1274.06</v>
      </c>
      <c r="G147" s="161">
        <v>1335.42</v>
      </c>
      <c r="H147" s="161">
        <v>1384.38</v>
      </c>
      <c r="I147" s="161">
        <v>1410.94</v>
      </c>
      <c r="J147" s="161">
        <v>1544.1</v>
      </c>
      <c r="K147" s="161">
        <v>1542.93</v>
      </c>
      <c r="L147" s="161">
        <v>1418.51</v>
      </c>
      <c r="M147" s="161">
        <v>1417.66</v>
      </c>
      <c r="N147" s="161">
        <v>1406.91</v>
      </c>
      <c r="O147" s="161">
        <v>1163.43</v>
      </c>
      <c r="P147" s="161">
        <v>870.38</v>
      </c>
      <c r="Q147" s="161">
        <v>869.52</v>
      </c>
      <c r="R147" s="161">
        <v>1182.99</v>
      </c>
      <c r="S147" s="161">
        <v>1314.17</v>
      </c>
      <c r="T147" s="161">
        <v>1400.22</v>
      </c>
      <c r="U147" s="161">
        <v>1401.15</v>
      </c>
      <c r="V147" s="161">
        <v>1363.09</v>
      </c>
      <c r="W147" s="161">
        <v>1357.92</v>
      </c>
      <c r="X147" s="161">
        <v>1335.79</v>
      </c>
      <c r="Y147" s="161">
        <v>1296.83</v>
      </c>
    </row>
    <row r="148" spans="1:25" ht="15.75">
      <c r="A148" s="39">
        <v>6</v>
      </c>
      <c r="B148" s="161">
        <v>1328.92</v>
      </c>
      <c r="C148" s="161">
        <v>1250.41</v>
      </c>
      <c r="D148" s="161">
        <v>1252.57</v>
      </c>
      <c r="E148" s="161">
        <v>1256.79</v>
      </c>
      <c r="F148" s="161">
        <v>1269.16</v>
      </c>
      <c r="G148" s="161">
        <v>1368.45</v>
      </c>
      <c r="H148" s="161">
        <v>1379.28</v>
      </c>
      <c r="I148" s="161">
        <v>1488.44</v>
      </c>
      <c r="J148" s="161">
        <v>1671.69</v>
      </c>
      <c r="K148" s="161">
        <v>1665.08</v>
      </c>
      <c r="L148" s="161">
        <v>1635.9</v>
      </c>
      <c r="M148" s="161">
        <v>1664.5</v>
      </c>
      <c r="N148" s="161">
        <v>1635.54</v>
      </c>
      <c r="O148" s="161">
        <v>1659.36</v>
      </c>
      <c r="P148" s="161">
        <v>1659.03</v>
      </c>
      <c r="Q148" s="161">
        <v>1635.53</v>
      </c>
      <c r="R148" s="161">
        <v>1638.45</v>
      </c>
      <c r="S148" s="161">
        <v>1696.03</v>
      </c>
      <c r="T148" s="161">
        <v>1668.35</v>
      </c>
      <c r="U148" s="161">
        <v>1637.68</v>
      </c>
      <c r="V148" s="161">
        <v>1464.43</v>
      </c>
      <c r="W148" s="161">
        <v>1403.36</v>
      </c>
      <c r="X148" s="161">
        <v>1378.27</v>
      </c>
      <c r="Y148" s="161">
        <v>1349.02</v>
      </c>
    </row>
    <row r="149" spans="1:25" ht="15.75">
      <c r="A149" s="39">
        <v>7</v>
      </c>
      <c r="B149" s="161">
        <v>1334.52</v>
      </c>
      <c r="C149" s="161">
        <v>1332.75</v>
      </c>
      <c r="D149" s="161">
        <v>1324.09</v>
      </c>
      <c r="E149" s="161">
        <v>1329.54</v>
      </c>
      <c r="F149" s="161">
        <v>1338.86</v>
      </c>
      <c r="G149" s="161">
        <v>1370.25</v>
      </c>
      <c r="H149" s="161">
        <v>1376.83</v>
      </c>
      <c r="I149" s="161">
        <v>1470.49</v>
      </c>
      <c r="J149" s="161">
        <v>1623.19</v>
      </c>
      <c r="K149" s="161">
        <v>1630.34</v>
      </c>
      <c r="L149" s="161">
        <v>1627.28</v>
      </c>
      <c r="M149" s="161">
        <v>1628.45</v>
      </c>
      <c r="N149" s="161">
        <v>1627.14</v>
      </c>
      <c r="O149" s="161">
        <v>1603.63</v>
      </c>
      <c r="P149" s="161">
        <v>1599.98</v>
      </c>
      <c r="Q149" s="161">
        <v>1592.92</v>
      </c>
      <c r="R149" s="161">
        <v>1591.99</v>
      </c>
      <c r="S149" s="161">
        <v>1612.4</v>
      </c>
      <c r="T149" s="161">
        <v>1610.29</v>
      </c>
      <c r="U149" s="161">
        <v>1537.79</v>
      </c>
      <c r="V149" s="161">
        <v>1406.58</v>
      </c>
      <c r="W149" s="161">
        <v>1412.2</v>
      </c>
      <c r="X149" s="161">
        <v>1356.21</v>
      </c>
      <c r="Y149" s="161">
        <v>1339.36</v>
      </c>
    </row>
    <row r="150" spans="1:25" ht="15.75">
      <c r="A150" s="39">
        <v>8</v>
      </c>
      <c r="B150" s="161">
        <v>1333.87</v>
      </c>
      <c r="C150" s="161">
        <v>1310.57</v>
      </c>
      <c r="D150" s="161">
        <v>1304.06</v>
      </c>
      <c r="E150" s="161">
        <v>1256.42</v>
      </c>
      <c r="F150" s="161">
        <v>1317.53</v>
      </c>
      <c r="G150" s="161">
        <v>1348.71</v>
      </c>
      <c r="H150" s="161">
        <v>1373.76</v>
      </c>
      <c r="I150" s="161">
        <v>1442.4</v>
      </c>
      <c r="J150" s="161">
        <v>1551.48</v>
      </c>
      <c r="K150" s="161">
        <v>1616.9</v>
      </c>
      <c r="L150" s="161">
        <v>1560.27</v>
      </c>
      <c r="M150" s="161">
        <v>1559.88</v>
      </c>
      <c r="N150" s="161">
        <v>1516.03</v>
      </c>
      <c r="O150" s="161">
        <v>1513.99</v>
      </c>
      <c r="P150" s="161">
        <v>1509.33</v>
      </c>
      <c r="Q150" s="161">
        <v>1489.78</v>
      </c>
      <c r="R150" s="161">
        <v>1502.82</v>
      </c>
      <c r="S150" s="161">
        <v>1526.87</v>
      </c>
      <c r="T150" s="161">
        <v>1549.34</v>
      </c>
      <c r="U150" s="161">
        <v>1473.9</v>
      </c>
      <c r="V150" s="161">
        <v>1400.06</v>
      </c>
      <c r="W150" s="161">
        <v>1388.98</v>
      </c>
      <c r="X150" s="161">
        <v>1367.04</v>
      </c>
      <c r="Y150" s="161">
        <v>1337.56</v>
      </c>
    </row>
    <row r="151" spans="1:25" ht="15.75">
      <c r="A151" s="39">
        <v>9</v>
      </c>
      <c r="B151" s="161">
        <v>1343.55</v>
      </c>
      <c r="C151" s="161">
        <v>1327.86</v>
      </c>
      <c r="D151" s="161">
        <v>1327.85</v>
      </c>
      <c r="E151" s="161">
        <v>1331.42</v>
      </c>
      <c r="F151" s="161">
        <v>1339.53</v>
      </c>
      <c r="G151" s="161">
        <v>1365.41</v>
      </c>
      <c r="H151" s="161">
        <v>1425.19</v>
      </c>
      <c r="I151" s="161">
        <v>1548.87</v>
      </c>
      <c r="J151" s="161">
        <v>1670.83</v>
      </c>
      <c r="K151" s="161">
        <v>1743.62</v>
      </c>
      <c r="L151" s="161">
        <v>1741.05</v>
      </c>
      <c r="M151" s="161">
        <v>1733.29</v>
      </c>
      <c r="N151" s="161">
        <v>1686.66</v>
      </c>
      <c r="O151" s="161">
        <v>1694.01</v>
      </c>
      <c r="P151" s="161">
        <v>1680.31</v>
      </c>
      <c r="Q151" s="161">
        <v>1617.69</v>
      </c>
      <c r="R151" s="161">
        <v>1630.32</v>
      </c>
      <c r="S151" s="161">
        <v>1652.07</v>
      </c>
      <c r="T151" s="161">
        <v>1705.53</v>
      </c>
      <c r="U151" s="161">
        <v>1646.97</v>
      </c>
      <c r="V151" s="161">
        <v>1623.64</v>
      </c>
      <c r="W151" s="161">
        <v>1602.2</v>
      </c>
      <c r="X151" s="161">
        <v>1471.78</v>
      </c>
      <c r="Y151" s="161">
        <v>1403.09</v>
      </c>
    </row>
    <row r="152" spans="1:25" ht="15.75">
      <c r="A152" s="39">
        <v>10</v>
      </c>
      <c r="B152" s="161">
        <v>1360.97</v>
      </c>
      <c r="C152" s="161">
        <v>1353.23</v>
      </c>
      <c r="D152" s="161">
        <v>1340.8</v>
      </c>
      <c r="E152" s="161">
        <v>1316.29</v>
      </c>
      <c r="F152" s="161">
        <v>1320.65</v>
      </c>
      <c r="G152" s="161">
        <v>1352.07</v>
      </c>
      <c r="H152" s="161">
        <v>1356.03</v>
      </c>
      <c r="I152" s="161">
        <v>1386.13</v>
      </c>
      <c r="J152" s="161">
        <v>1399.11</v>
      </c>
      <c r="K152" s="161">
        <v>1609.85</v>
      </c>
      <c r="L152" s="161">
        <v>1610.83</v>
      </c>
      <c r="M152" s="161">
        <v>1605.05</v>
      </c>
      <c r="N152" s="161">
        <v>1599.37</v>
      </c>
      <c r="O152" s="161">
        <v>1598.43</v>
      </c>
      <c r="P152" s="161">
        <v>1592.67</v>
      </c>
      <c r="Q152" s="161">
        <v>1588.57</v>
      </c>
      <c r="R152" s="161">
        <v>1568.77</v>
      </c>
      <c r="S152" s="161">
        <v>1522.19</v>
      </c>
      <c r="T152" s="161">
        <v>1524.36</v>
      </c>
      <c r="U152" s="161">
        <v>1548.42</v>
      </c>
      <c r="V152" s="161">
        <v>1574.12</v>
      </c>
      <c r="W152" s="161">
        <v>1541.63</v>
      </c>
      <c r="X152" s="161">
        <v>1440.16</v>
      </c>
      <c r="Y152" s="161">
        <v>1380.82</v>
      </c>
    </row>
    <row r="153" spans="1:25" ht="15.75">
      <c r="A153" s="39">
        <v>11</v>
      </c>
      <c r="B153" s="161">
        <v>1395.72</v>
      </c>
      <c r="C153" s="161">
        <v>1372.45</v>
      </c>
      <c r="D153" s="161">
        <v>1341.49</v>
      </c>
      <c r="E153" s="161">
        <v>1345.44</v>
      </c>
      <c r="F153" s="161">
        <v>1349.17</v>
      </c>
      <c r="G153" s="161">
        <v>1379.43</v>
      </c>
      <c r="H153" s="161">
        <v>1385.4</v>
      </c>
      <c r="I153" s="161">
        <v>1394.9</v>
      </c>
      <c r="J153" s="161">
        <v>1457.87</v>
      </c>
      <c r="K153" s="161">
        <v>1708.75</v>
      </c>
      <c r="L153" s="161">
        <v>1731.44</v>
      </c>
      <c r="M153" s="161">
        <v>1657.2</v>
      </c>
      <c r="N153" s="161">
        <v>1631.21</v>
      </c>
      <c r="O153" s="161">
        <v>1613.42</v>
      </c>
      <c r="P153" s="161">
        <v>1602.86</v>
      </c>
      <c r="Q153" s="161">
        <v>1603.41</v>
      </c>
      <c r="R153" s="161">
        <v>1598.36</v>
      </c>
      <c r="S153" s="161">
        <v>1543.51</v>
      </c>
      <c r="T153" s="161">
        <v>1580.25</v>
      </c>
      <c r="U153" s="161">
        <v>1574.67</v>
      </c>
      <c r="V153" s="161">
        <v>1569.6</v>
      </c>
      <c r="W153" s="161">
        <v>1525.93</v>
      </c>
      <c r="X153" s="161">
        <v>1461.05</v>
      </c>
      <c r="Y153" s="161">
        <v>1374.57</v>
      </c>
    </row>
    <row r="154" spans="1:25" ht="15.75">
      <c r="A154" s="39">
        <v>12</v>
      </c>
      <c r="B154" s="161">
        <v>1358.91</v>
      </c>
      <c r="C154" s="161">
        <v>1295.09</v>
      </c>
      <c r="D154" s="161">
        <v>1279.28</v>
      </c>
      <c r="E154" s="161">
        <v>1272.78</v>
      </c>
      <c r="F154" s="161">
        <v>1272.02</v>
      </c>
      <c r="G154" s="161">
        <v>1291.18</v>
      </c>
      <c r="H154" s="161">
        <v>1306.09</v>
      </c>
      <c r="I154" s="161">
        <v>1272.26</v>
      </c>
      <c r="J154" s="161">
        <v>1379.37</v>
      </c>
      <c r="K154" s="161">
        <v>1392.45</v>
      </c>
      <c r="L154" s="161">
        <v>1413.28</v>
      </c>
      <c r="M154" s="161">
        <v>1508.98</v>
      </c>
      <c r="N154" s="161">
        <v>1398.7</v>
      </c>
      <c r="O154" s="161">
        <v>1395.13</v>
      </c>
      <c r="P154" s="161">
        <v>1395.88</v>
      </c>
      <c r="Q154" s="161">
        <v>1394.47</v>
      </c>
      <c r="R154" s="161">
        <v>1395.15</v>
      </c>
      <c r="S154" s="161">
        <v>1389.52</v>
      </c>
      <c r="T154" s="161">
        <v>1397.52</v>
      </c>
      <c r="U154" s="161">
        <v>1409.07</v>
      </c>
      <c r="V154" s="161">
        <v>1415.09</v>
      </c>
      <c r="W154" s="161">
        <v>1423.38</v>
      </c>
      <c r="X154" s="161">
        <v>1379.27</v>
      </c>
      <c r="Y154" s="161">
        <v>1360.01</v>
      </c>
    </row>
    <row r="155" spans="1:25" ht="15.75">
      <c r="A155" s="39">
        <v>13</v>
      </c>
      <c r="B155" s="161">
        <v>1299.02</v>
      </c>
      <c r="C155" s="161">
        <v>1281.13</v>
      </c>
      <c r="D155" s="161">
        <v>1281.48</v>
      </c>
      <c r="E155" s="161">
        <v>1273.34</v>
      </c>
      <c r="F155" s="161">
        <v>1279.48</v>
      </c>
      <c r="G155" s="161">
        <v>1350.92</v>
      </c>
      <c r="H155" s="161">
        <v>1358.31</v>
      </c>
      <c r="I155" s="161">
        <v>1392.53</v>
      </c>
      <c r="J155" s="161">
        <v>1537.79</v>
      </c>
      <c r="K155" s="161">
        <v>1561.81</v>
      </c>
      <c r="L155" s="161">
        <v>1544.05</v>
      </c>
      <c r="M155" s="161">
        <v>1576.5</v>
      </c>
      <c r="N155" s="161">
        <v>1507.9</v>
      </c>
      <c r="O155" s="161">
        <v>1559.64</v>
      </c>
      <c r="P155" s="161">
        <v>1559.03</v>
      </c>
      <c r="Q155" s="161">
        <v>1534.76</v>
      </c>
      <c r="R155" s="161">
        <v>1518.89</v>
      </c>
      <c r="S155" s="161">
        <v>1488.79</v>
      </c>
      <c r="T155" s="161">
        <v>1477.22</v>
      </c>
      <c r="U155" s="161">
        <v>1454.87</v>
      </c>
      <c r="V155" s="161">
        <v>1386.07</v>
      </c>
      <c r="W155" s="161">
        <v>1377.1</v>
      </c>
      <c r="X155" s="161">
        <v>1358.49</v>
      </c>
      <c r="Y155" s="161">
        <v>1321.45</v>
      </c>
    </row>
    <row r="156" spans="1:25" ht="15.75">
      <c r="A156" s="39">
        <v>14</v>
      </c>
      <c r="B156" s="161">
        <v>1276.5</v>
      </c>
      <c r="C156" s="161">
        <v>1275.29</v>
      </c>
      <c r="D156" s="161">
        <v>1269.56</v>
      </c>
      <c r="E156" s="161">
        <v>1264.72</v>
      </c>
      <c r="F156" s="161">
        <v>1271.28</v>
      </c>
      <c r="G156" s="161">
        <v>1354.67</v>
      </c>
      <c r="H156" s="161">
        <v>1367.27</v>
      </c>
      <c r="I156" s="161">
        <v>1399.2</v>
      </c>
      <c r="J156" s="161">
        <v>1547.92</v>
      </c>
      <c r="K156" s="161">
        <v>1608.32</v>
      </c>
      <c r="L156" s="161">
        <v>1611.25</v>
      </c>
      <c r="M156" s="161">
        <v>1613.71</v>
      </c>
      <c r="N156" s="161">
        <v>1608.16</v>
      </c>
      <c r="O156" s="161">
        <v>1598.39</v>
      </c>
      <c r="P156" s="161">
        <v>1579.94</v>
      </c>
      <c r="Q156" s="161">
        <v>1546.21</v>
      </c>
      <c r="R156" s="161">
        <v>1569.39</v>
      </c>
      <c r="S156" s="161">
        <v>1573.09</v>
      </c>
      <c r="T156" s="161">
        <v>1549.76</v>
      </c>
      <c r="U156" s="161">
        <v>1532.48</v>
      </c>
      <c r="V156" s="161">
        <v>1426.12</v>
      </c>
      <c r="W156" s="161">
        <v>1396.4</v>
      </c>
      <c r="X156" s="161">
        <v>1358.79</v>
      </c>
      <c r="Y156" s="161">
        <v>1354.02</v>
      </c>
    </row>
    <row r="157" spans="1:25" ht="15.75">
      <c r="A157" s="39">
        <v>15</v>
      </c>
      <c r="B157" s="161">
        <v>1302.54</v>
      </c>
      <c r="C157" s="161">
        <v>1282.25</v>
      </c>
      <c r="D157" s="161">
        <v>1269.58</v>
      </c>
      <c r="E157" s="161">
        <v>1269.35</v>
      </c>
      <c r="F157" s="161">
        <v>1270.63</v>
      </c>
      <c r="G157" s="161">
        <v>1357.3</v>
      </c>
      <c r="H157" s="161">
        <v>1371.59</v>
      </c>
      <c r="I157" s="161">
        <v>1420.07</v>
      </c>
      <c r="J157" s="161">
        <v>1442.42</v>
      </c>
      <c r="K157" s="161">
        <v>1490.04</v>
      </c>
      <c r="L157" s="161">
        <v>1539.5</v>
      </c>
      <c r="M157" s="161">
        <v>1547.88</v>
      </c>
      <c r="N157" s="161">
        <v>1546.37</v>
      </c>
      <c r="O157" s="161">
        <v>1545.21</v>
      </c>
      <c r="P157" s="161">
        <v>1542.56</v>
      </c>
      <c r="Q157" s="161">
        <v>1505.79</v>
      </c>
      <c r="R157" s="161">
        <v>1584.44</v>
      </c>
      <c r="S157" s="161">
        <v>1614.03</v>
      </c>
      <c r="T157" s="161">
        <v>1635.47</v>
      </c>
      <c r="U157" s="161">
        <v>1589.26</v>
      </c>
      <c r="V157" s="161">
        <v>1514.23</v>
      </c>
      <c r="W157" s="161">
        <v>1424</v>
      </c>
      <c r="X157" s="161">
        <v>1398.31</v>
      </c>
      <c r="Y157" s="161">
        <v>1369.02</v>
      </c>
    </row>
    <row r="158" spans="1:25" ht="15.75">
      <c r="A158" s="39">
        <v>16</v>
      </c>
      <c r="B158" s="161">
        <v>1381.32</v>
      </c>
      <c r="C158" s="161">
        <v>1343.29</v>
      </c>
      <c r="D158" s="161">
        <v>1327.33</v>
      </c>
      <c r="E158" s="161">
        <v>1331.74</v>
      </c>
      <c r="F158" s="161">
        <v>1344.2</v>
      </c>
      <c r="G158" s="161">
        <v>1375.23</v>
      </c>
      <c r="H158" s="161">
        <v>1381.13</v>
      </c>
      <c r="I158" s="161">
        <v>1429.12</v>
      </c>
      <c r="J158" s="161">
        <v>1554.19</v>
      </c>
      <c r="K158" s="161">
        <v>1591.22</v>
      </c>
      <c r="L158" s="161">
        <v>1581.9</v>
      </c>
      <c r="M158" s="161">
        <v>1536.36</v>
      </c>
      <c r="N158" s="161">
        <v>1525.96</v>
      </c>
      <c r="O158" s="161">
        <v>1498.21</v>
      </c>
      <c r="P158" s="161">
        <v>1486.16</v>
      </c>
      <c r="Q158" s="161">
        <v>1487.21</v>
      </c>
      <c r="R158" s="161">
        <v>1487.75</v>
      </c>
      <c r="S158" s="161">
        <v>1492.58</v>
      </c>
      <c r="T158" s="161">
        <v>1502.76</v>
      </c>
      <c r="U158" s="161">
        <v>1509.67</v>
      </c>
      <c r="V158" s="161">
        <v>1444.96</v>
      </c>
      <c r="W158" s="161">
        <v>1416.76</v>
      </c>
      <c r="X158" s="161">
        <v>1403.02</v>
      </c>
      <c r="Y158" s="161">
        <v>1367.7</v>
      </c>
    </row>
    <row r="159" spans="1:25" ht="15.75">
      <c r="A159" s="39">
        <v>17</v>
      </c>
      <c r="B159" s="161">
        <v>1348.5</v>
      </c>
      <c r="C159" s="161">
        <v>1341.73</v>
      </c>
      <c r="D159" s="161">
        <v>1312.78</v>
      </c>
      <c r="E159" s="161">
        <v>1295</v>
      </c>
      <c r="F159" s="161">
        <v>1301.88</v>
      </c>
      <c r="G159" s="161">
        <v>1355.36</v>
      </c>
      <c r="H159" s="161">
        <v>1378.86</v>
      </c>
      <c r="I159" s="161">
        <v>1390.01</v>
      </c>
      <c r="J159" s="161">
        <v>1424.27</v>
      </c>
      <c r="K159" s="161">
        <v>1524.17</v>
      </c>
      <c r="L159" s="161">
        <v>1500.28</v>
      </c>
      <c r="M159" s="161">
        <v>1554.42</v>
      </c>
      <c r="N159" s="161">
        <v>1460.35</v>
      </c>
      <c r="O159" s="161">
        <v>1454.36</v>
      </c>
      <c r="P159" s="161">
        <v>1418.99</v>
      </c>
      <c r="Q159" s="161">
        <v>1414.96</v>
      </c>
      <c r="R159" s="161">
        <v>1428.73</v>
      </c>
      <c r="S159" s="161">
        <v>1483.18</v>
      </c>
      <c r="T159" s="161">
        <v>1494.56</v>
      </c>
      <c r="U159" s="161">
        <v>1496.37</v>
      </c>
      <c r="V159" s="161">
        <v>1491.77</v>
      </c>
      <c r="W159" s="161">
        <v>1418.14</v>
      </c>
      <c r="X159" s="161">
        <v>1385.13</v>
      </c>
      <c r="Y159" s="161">
        <v>1360.89</v>
      </c>
    </row>
    <row r="160" spans="1:25" ht="15.75">
      <c r="A160" s="39">
        <v>18</v>
      </c>
      <c r="B160" s="161">
        <v>1352.18</v>
      </c>
      <c r="C160" s="161">
        <v>1317.66</v>
      </c>
      <c r="D160" s="161">
        <v>1284.53</v>
      </c>
      <c r="E160" s="161">
        <v>1285.03</v>
      </c>
      <c r="F160" s="161">
        <v>1304.22</v>
      </c>
      <c r="G160" s="161">
        <v>1367.25</v>
      </c>
      <c r="H160" s="161">
        <v>1393.38</v>
      </c>
      <c r="I160" s="161">
        <v>1430.58</v>
      </c>
      <c r="J160" s="161">
        <v>1603.77</v>
      </c>
      <c r="K160" s="161">
        <v>1598.99</v>
      </c>
      <c r="L160" s="161">
        <v>1593.54</v>
      </c>
      <c r="M160" s="161">
        <v>1611.41</v>
      </c>
      <c r="N160" s="161">
        <v>1597.58</v>
      </c>
      <c r="O160" s="161">
        <v>1595.92</v>
      </c>
      <c r="P160" s="161">
        <v>1590.34</v>
      </c>
      <c r="Q160" s="161">
        <v>1564.52</v>
      </c>
      <c r="R160" s="161">
        <v>1603.32</v>
      </c>
      <c r="S160" s="161">
        <v>1569.19</v>
      </c>
      <c r="T160" s="161">
        <v>1539.18</v>
      </c>
      <c r="U160" s="161">
        <v>1453.75</v>
      </c>
      <c r="V160" s="161">
        <v>1426.41</v>
      </c>
      <c r="W160" s="161">
        <v>1401.79</v>
      </c>
      <c r="X160" s="161">
        <v>1356.91</v>
      </c>
      <c r="Y160" s="161">
        <v>1352.19</v>
      </c>
    </row>
    <row r="161" spans="1:25" ht="15.75">
      <c r="A161" s="39">
        <v>19</v>
      </c>
      <c r="B161" s="161">
        <v>1284.12</v>
      </c>
      <c r="C161" s="161">
        <v>1266.54</v>
      </c>
      <c r="D161" s="161">
        <v>1268.45</v>
      </c>
      <c r="E161" s="161">
        <v>1266.51</v>
      </c>
      <c r="F161" s="161">
        <v>1269.07</v>
      </c>
      <c r="G161" s="161">
        <v>1331.96</v>
      </c>
      <c r="H161" s="161">
        <v>1381.59</v>
      </c>
      <c r="I161" s="161">
        <v>1429.85</v>
      </c>
      <c r="J161" s="161">
        <v>1540.91</v>
      </c>
      <c r="K161" s="161">
        <v>1557.04</v>
      </c>
      <c r="L161" s="161">
        <v>1537.53</v>
      </c>
      <c r="M161" s="161">
        <v>1542.63</v>
      </c>
      <c r="N161" s="161">
        <v>1417.75</v>
      </c>
      <c r="O161" s="161">
        <v>1401.61</v>
      </c>
      <c r="P161" s="161">
        <v>1400.5</v>
      </c>
      <c r="Q161" s="161">
        <v>1400.57</v>
      </c>
      <c r="R161" s="161">
        <v>1456.12</v>
      </c>
      <c r="S161" s="161">
        <v>1510.87</v>
      </c>
      <c r="T161" s="161">
        <v>1515.19</v>
      </c>
      <c r="U161" s="161">
        <v>1474.12</v>
      </c>
      <c r="V161" s="161">
        <v>1413.95</v>
      </c>
      <c r="W161" s="161">
        <v>1393.43</v>
      </c>
      <c r="X161" s="161">
        <v>1351.17</v>
      </c>
      <c r="Y161" s="161">
        <v>1344.81</v>
      </c>
    </row>
    <row r="162" spans="1:25" ht="15.75">
      <c r="A162" s="39">
        <v>20</v>
      </c>
      <c r="B162" s="161">
        <v>1281.2</v>
      </c>
      <c r="C162" s="161">
        <v>1272.01</v>
      </c>
      <c r="D162" s="161">
        <v>1265.48</v>
      </c>
      <c r="E162" s="161">
        <v>1260.33</v>
      </c>
      <c r="F162" s="161">
        <v>1263.7</v>
      </c>
      <c r="G162" s="161">
        <v>1302.89</v>
      </c>
      <c r="H162" s="161">
        <v>1376.55</v>
      </c>
      <c r="I162" s="161">
        <v>1418.04</v>
      </c>
      <c r="J162" s="161">
        <v>1391.25</v>
      </c>
      <c r="K162" s="161">
        <v>1381.68</v>
      </c>
      <c r="L162" s="161">
        <v>1371.73</v>
      </c>
      <c r="M162" s="161">
        <v>1371.4</v>
      </c>
      <c r="N162" s="161">
        <v>1342.85</v>
      </c>
      <c r="O162" s="161">
        <v>1317.56</v>
      </c>
      <c r="P162" s="161">
        <v>1293.05</v>
      </c>
      <c r="Q162" s="161">
        <v>1274.95</v>
      </c>
      <c r="R162" s="161">
        <v>1313.26</v>
      </c>
      <c r="S162" s="161">
        <v>1355.17</v>
      </c>
      <c r="T162" s="161">
        <v>1374.2</v>
      </c>
      <c r="U162" s="161">
        <v>1369.26</v>
      </c>
      <c r="V162" s="161">
        <v>1376.04</v>
      </c>
      <c r="W162" s="161">
        <v>1364.52</v>
      </c>
      <c r="X162" s="161">
        <v>1333.12</v>
      </c>
      <c r="Y162" s="161">
        <v>1293.7</v>
      </c>
    </row>
    <row r="163" spans="1:25" ht="15.75">
      <c r="A163" s="39">
        <v>21</v>
      </c>
      <c r="B163" s="161">
        <v>1290.27</v>
      </c>
      <c r="C163" s="161">
        <v>1268.2</v>
      </c>
      <c r="D163" s="161">
        <v>1262.19</v>
      </c>
      <c r="E163" s="161">
        <v>1256.26</v>
      </c>
      <c r="F163" s="161">
        <v>1264.57</v>
      </c>
      <c r="G163" s="161">
        <v>1326.11</v>
      </c>
      <c r="H163" s="161">
        <v>1371.43</v>
      </c>
      <c r="I163" s="161">
        <v>1409.91</v>
      </c>
      <c r="J163" s="161">
        <v>1389.67</v>
      </c>
      <c r="K163" s="161">
        <v>1388.98</v>
      </c>
      <c r="L163" s="161">
        <v>1414.7</v>
      </c>
      <c r="M163" s="161">
        <v>1429.92</v>
      </c>
      <c r="N163" s="161">
        <v>1423.49</v>
      </c>
      <c r="O163" s="161">
        <v>1416.37</v>
      </c>
      <c r="P163" s="161">
        <v>1393.73</v>
      </c>
      <c r="Q163" s="161">
        <v>1380.44</v>
      </c>
      <c r="R163" s="161">
        <v>1606.21</v>
      </c>
      <c r="S163" s="161">
        <v>1604.69</v>
      </c>
      <c r="T163" s="161">
        <v>1548.35</v>
      </c>
      <c r="U163" s="161">
        <v>1524.64</v>
      </c>
      <c r="V163" s="161">
        <v>1382.18</v>
      </c>
      <c r="W163" s="161">
        <v>1371.03</v>
      </c>
      <c r="X163" s="161">
        <v>1358.91</v>
      </c>
      <c r="Y163" s="161">
        <v>1319.74</v>
      </c>
    </row>
    <row r="164" spans="1:25" ht="15.75">
      <c r="A164" s="39">
        <v>22</v>
      </c>
      <c r="B164" s="161">
        <v>1323.74</v>
      </c>
      <c r="C164" s="161">
        <v>1302.23</v>
      </c>
      <c r="D164" s="161">
        <v>1283.3</v>
      </c>
      <c r="E164" s="161">
        <v>1265.17</v>
      </c>
      <c r="F164" s="161">
        <v>1273.02</v>
      </c>
      <c r="G164" s="161">
        <v>1340.58</v>
      </c>
      <c r="H164" s="161">
        <v>1387.21</v>
      </c>
      <c r="I164" s="161">
        <v>1432.25</v>
      </c>
      <c r="J164" s="161">
        <v>1599.74</v>
      </c>
      <c r="K164" s="161">
        <v>1610.24</v>
      </c>
      <c r="L164" s="161">
        <v>1625.48</v>
      </c>
      <c r="M164" s="161">
        <v>1621.73</v>
      </c>
      <c r="N164" s="161">
        <v>1600.36</v>
      </c>
      <c r="O164" s="161">
        <v>1600.48</v>
      </c>
      <c r="P164" s="161">
        <v>1597.32</v>
      </c>
      <c r="Q164" s="161">
        <v>1534.99</v>
      </c>
      <c r="R164" s="161">
        <v>1572.67</v>
      </c>
      <c r="S164" s="161">
        <v>1540.66</v>
      </c>
      <c r="T164" s="161">
        <v>1524.09</v>
      </c>
      <c r="U164" s="161">
        <v>1484.46</v>
      </c>
      <c r="V164" s="161">
        <v>1419.97</v>
      </c>
      <c r="W164" s="161">
        <v>1372.09</v>
      </c>
      <c r="X164" s="161">
        <v>1361.57</v>
      </c>
      <c r="Y164" s="161">
        <v>1340.85</v>
      </c>
    </row>
    <row r="165" spans="1:25" ht="15.75">
      <c r="A165" s="39">
        <v>23</v>
      </c>
      <c r="B165" s="161">
        <v>1343.92</v>
      </c>
      <c r="C165" s="161">
        <v>1329.05</v>
      </c>
      <c r="D165" s="161">
        <v>1309.47</v>
      </c>
      <c r="E165" s="161">
        <v>1308.63</v>
      </c>
      <c r="F165" s="161">
        <v>1323.49</v>
      </c>
      <c r="G165" s="161">
        <v>1373.54</v>
      </c>
      <c r="H165" s="161">
        <v>1378.89</v>
      </c>
      <c r="I165" s="161">
        <v>1387.97</v>
      </c>
      <c r="J165" s="161">
        <v>1544.93</v>
      </c>
      <c r="K165" s="161">
        <v>1609.3</v>
      </c>
      <c r="L165" s="161">
        <v>1608.73</v>
      </c>
      <c r="M165" s="161">
        <v>1602.68</v>
      </c>
      <c r="N165" s="161">
        <v>1593.62</v>
      </c>
      <c r="O165" s="161">
        <v>1589.39</v>
      </c>
      <c r="P165" s="161">
        <v>1585.27</v>
      </c>
      <c r="Q165" s="161">
        <v>1535.67</v>
      </c>
      <c r="R165" s="161">
        <v>1539.09</v>
      </c>
      <c r="S165" s="161">
        <v>1537.69</v>
      </c>
      <c r="T165" s="161">
        <v>1533.06</v>
      </c>
      <c r="U165" s="161">
        <v>1497.43</v>
      </c>
      <c r="V165" s="161">
        <v>1482.77</v>
      </c>
      <c r="W165" s="161">
        <v>1351.53</v>
      </c>
      <c r="X165" s="161">
        <v>1363.44</v>
      </c>
      <c r="Y165" s="161">
        <v>1346.35</v>
      </c>
    </row>
    <row r="166" spans="1:25" ht="15.75">
      <c r="A166" s="39">
        <v>24</v>
      </c>
      <c r="B166" s="161">
        <v>1325.29</v>
      </c>
      <c r="C166" s="161">
        <v>1296.33</v>
      </c>
      <c r="D166" s="161">
        <v>1280.51</v>
      </c>
      <c r="E166" s="161">
        <v>1268.48</v>
      </c>
      <c r="F166" s="161">
        <v>1283.19</v>
      </c>
      <c r="G166" s="161">
        <v>1317.06</v>
      </c>
      <c r="H166" s="161">
        <v>1307.81</v>
      </c>
      <c r="I166" s="161">
        <v>1331.69</v>
      </c>
      <c r="J166" s="161">
        <v>1371.02</v>
      </c>
      <c r="K166" s="161">
        <v>1398.83</v>
      </c>
      <c r="L166" s="161">
        <v>1466.08</v>
      </c>
      <c r="M166" s="161">
        <v>1396.75</v>
      </c>
      <c r="N166" s="161">
        <v>1379.93</v>
      </c>
      <c r="O166" s="161">
        <v>1384.89</v>
      </c>
      <c r="P166" s="161">
        <v>1404.8</v>
      </c>
      <c r="Q166" s="161">
        <v>1416.87</v>
      </c>
      <c r="R166" s="161">
        <v>1503.82</v>
      </c>
      <c r="S166" s="161">
        <v>1543.42</v>
      </c>
      <c r="T166" s="161">
        <v>1541.65</v>
      </c>
      <c r="U166" s="161">
        <v>1502.44</v>
      </c>
      <c r="V166" s="161">
        <v>1502.39</v>
      </c>
      <c r="W166" s="161">
        <v>1403.45</v>
      </c>
      <c r="X166" s="161">
        <v>1425.86</v>
      </c>
      <c r="Y166" s="161">
        <v>1333.91</v>
      </c>
    </row>
    <row r="167" spans="1:25" ht="15.75">
      <c r="A167" s="39">
        <v>25</v>
      </c>
      <c r="B167" s="161">
        <v>1337.9</v>
      </c>
      <c r="C167" s="161">
        <v>1337.85</v>
      </c>
      <c r="D167" s="161">
        <v>1303.95</v>
      </c>
      <c r="E167" s="161">
        <v>1303.9</v>
      </c>
      <c r="F167" s="161">
        <v>1318.29</v>
      </c>
      <c r="G167" s="161">
        <v>1363.23</v>
      </c>
      <c r="H167" s="161">
        <v>1391.95</v>
      </c>
      <c r="I167" s="161">
        <v>1504.28</v>
      </c>
      <c r="J167" s="161">
        <v>1668.38</v>
      </c>
      <c r="K167" s="161">
        <v>1703.4</v>
      </c>
      <c r="L167" s="161">
        <v>1722.68</v>
      </c>
      <c r="M167" s="161">
        <v>1731.57</v>
      </c>
      <c r="N167" s="161">
        <v>1716.5</v>
      </c>
      <c r="O167" s="161">
        <v>1721.62</v>
      </c>
      <c r="P167" s="161">
        <v>1714.09</v>
      </c>
      <c r="Q167" s="161">
        <v>1678.35</v>
      </c>
      <c r="R167" s="161">
        <v>1680.85</v>
      </c>
      <c r="S167" s="161">
        <v>1660.54</v>
      </c>
      <c r="T167" s="161">
        <v>1642.53</v>
      </c>
      <c r="U167" s="161">
        <v>1533.94</v>
      </c>
      <c r="V167" s="161">
        <v>1482.74</v>
      </c>
      <c r="W167" s="161">
        <v>1403.7</v>
      </c>
      <c r="X167" s="161">
        <v>1384.53</v>
      </c>
      <c r="Y167" s="161">
        <v>1336.29</v>
      </c>
    </row>
    <row r="168" spans="1:25" ht="15.75">
      <c r="A168" s="39">
        <v>26</v>
      </c>
      <c r="B168" s="161">
        <v>1278.75</v>
      </c>
      <c r="C168" s="161">
        <v>1268.1</v>
      </c>
      <c r="D168" s="161">
        <v>1264.63</v>
      </c>
      <c r="E168" s="161">
        <v>1256.13</v>
      </c>
      <c r="F168" s="161">
        <v>1261.94</v>
      </c>
      <c r="G168" s="161">
        <v>1359.58</v>
      </c>
      <c r="H168" s="161">
        <v>1367.21</v>
      </c>
      <c r="I168" s="161">
        <v>1413.02</v>
      </c>
      <c r="J168" s="161">
        <v>1541.72</v>
      </c>
      <c r="K168" s="161">
        <v>1557.75</v>
      </c>
      <c r="L168" s="161">
        <v>1530.77</v>
      </c>
      <c r="M168" s="161">
        <v>1530.93</v>
      </c>
      <c r="N168" s="161">
        <v>1463.35</v>
      </c>
      <c r="O168" s="161">
        <v>1438.73</v>
      </c>
      <c r="P168" s="161">
        <v>1412.13</v>
      </c>
      <c r="Q168" s="161">
        <v>1401.93</v>
      </c>
      <c r="R168" s="161">
        <v>1403.35</v>
      </c>
      <c r="S168" s="161">
        <v>1394.99</v>
      </c>
      <c r="T168" s="161">
        <v>1512.26</v>
      </c>
      <c r="U168" s="161">
        <v>1437.79</v>
      </c>
      <c r="V168" s="161">
        <v>1431.98</v>
      </c>
      <c r="W168" s="161">
        <v>1410.1</v>
      </c>
      <c r="X168" s="161">
        <v>1364.35</v>
      </c>
      <c r="Y168" s="161">
        <v>1319.08</v>
      </c>
    </row>
    <row r="169" spans="1:25" ht="15.75">
      <c r="A169" s="39">
        <v>27</v>
      </c>
      <c r="B169" s="161">
        <v>1301.67</v>
      </c>
      <c r="C169" s="161">
        <v>1265.1</v>
      </c>
      <c r="D169" s="161">
        <v>1263.46</v>
      </c>
      <c r="E169" s="161">
        <v>1264.14</v>
      </c>
      <c r="F169" s="161">
        <v>1271.95</v>
      </c>
      <c r="G169" s="161">
        <v>1305.35</v>
      </c>
      <c r="H169" s="161">
        <v>1344.08</v>
      </c>
      <c r="I169" s="161">
        <v>1384.46</v>
      </c>
      <c r="J169" s="161">
        <v>1435.04</v>
      </c>
      <c r="K169" s="161">
        <v>1396.02</v>
      </c>
      <c r="L169" s="161">
        <v>1393.91</v>
      </c>
      <c r="M169" s="161">
        <v>1396.62</v>
      </c>
      <c r="N169" s="161">
        <v>1402.75</v>
      </c>
      <c r="O169" s="161">
        <v>1413.04</v>
      </c>
      <c r="P169" s="161">
        <v>1389.15</v>
      </c>
      <c r="Q169" s="161">
        <v>1481.14</v>
      </c>
      <c r="R169" s="161">
        <v>1547.26</v>
      </c>
      <c r="S169" s="161">
        <v>1518.09</v>
      </c>
      <c r="T169" s="161">
        <v>1604.24</v>
      </c>
      <c r="U169" s="161">
        <v>1516.49</v>
      </c>
      <c r="V169" s="161">
        <v>1453.26</v>
      </c>
      <c r="W169" s="161">
        <v>1398.95</v>
      </c>
      <c r="X169" s="161">
        <v>1385.77</v>
      </c>
      <c r="Y169" s="161">
        <v>1334.13</v>
      </c>
    </row>
    <row r="170" spans="1:25" ht="15.75">
      <c r="A170" s="39">
        <v>28</v>
      </c>
      <c r="B170" s="161">
        <v>1333.07</v>
      </c>
      <c r="C170" s="161">
        <v>1317.11</v>
      </c>
      <c r="D170" s="161">
        <v>1314.87</v>
      </c>
      <c r="E170" s="161">
        <v>1291.5</v>
      </c>
      <c r="F170" s="161">
        <v>1342.83</v>
      </c>
      <c r="G170" s="161">
        <v>1359.73</v>
      </c>
      <c r="H170" s="161">
        <v>1376.3</v>
      </c>
      <c r="I170" s="161">
        <v>1425.57</v>
      </c>
      <c r="J170" s="161">
        <v>1639.22</v>
      </c>
      <c r="K170" s="161">
        <v>1664.01</v>
      </c>
      <c r="L170" s="161">
        <v>1701.64</v>
      </c>
      <c r="M170" s="161">
        <v>1708.68</v>
      </c>
      <c r="N170" s="161">
        <v>1689.35</v>
      </c>
      <c r="O170" s="161">
        <v>1567.71</v>
      </c>
      <c r="P170" s="161">
        <v>1564.34</v>
      </c>
      <c r="Q170" s="161">
        <v>1522.12</v>
      </c>
      <c r="R170" s="161">
        <v>1596.37</v>
      </c>
      <c r="S170" s="161">
        <v>1593.94</v>
      </c>
      <c r="T170" s="161">
        <v>1588.9</v>
      </c>
      <c r="U170" s="161">
        <v>1522.59</v>
      </c>
      <c r="V170" s="161">
        <v>1468.34</v>
      </c>
      <c r="W170" s="161">
        <v>1416.59</v>
      </c>
      <c r="X170" s="161">
        <v>1399.19</v>
      </c>
      <c r="Y170" s="161">
        <v>1370.25</v>
      </c>
    </row>
    <row r="171" spans="1:25" ht="15.75">
      <c r="A171" s="39">
        <v>29</v>
      </c>
      <c r="B171" s="161">
        <v>1370.55</v>
      </c>
      <c r="C171" s="161">
        <v>1365.51</v>
      </c>
      <c r="D171" s="161">
        <v>1362.92</v>
      </c>
      <c r="E171" s="161">
        <v>1358.31</v>
      </c>
      <c r="F171" s="161">
        <v>1360.18</v>
      </c>
      <c r="G171" s="161">
        <v>1386.95</v>
      </c>
      <c r="H171" s="161">
        <v>1388.64</v>
      </c>
      <c r="I171" s="161">
        <v>1452.36</v>
      </c>
      <c r="J171" s="161">
        <v>1681.48</v>
      </c>
      <c r="K171" s="161">
        <v>1743.27</v>
      </c>
      <c r="L171" s="161">
        <v>1747.84</v>
      </c>
      <c r="M171" s="161">
        <v>1707.02</v>
      </c>
      <c r="N171" s="161">
        <v>1651.34</v>
      </c>
      <c r="O171" s="161">
        <v>1607.62</v>
      </c>
      <c r="P171" s="161">
        <v>1584.87</v>
      </c>
      <c r="Q171" s="161">
        <v>1567.83</v>
      </c>
      <c r="R171" s="161">
        <v>1503.65</v>
      </c>
      <c r="S171" s="161">
        <v>1502.13</v>
      </c>
      <c r="T171" s="161">
        <v>1679.89</v>
      </c>
      <c r="U171" s="161">
        <v>1636.36</v>
      </c>
      <c r="V171" s="161">
        <v>1617.18</v>
      </c>
      <c r="W171" s="161">
        <v>1587.59</v>
      </c>
      <c r="X171" s="161">
        <v>1437.19</v>
      </c>
      <c r="Y171" s="161">
        <v>1410.7</v>
      </c>
    </row>
    <row r="172" spans="1:25" ht="15.75">
      <c r="A172" s="39">
        <v>30</v>
      </c>
      <c r="B172" s="161">
        <v>1410.49</v>
      </c>
      <c r="C172" s="161">
        <v>1393.9</v>
      </c>
      <c r="D172" s="161">
        <v>1384.83</v>
      </c>
      <c r="E172" s="161">
        <v>1389.95</v>
      </c>
      <c r="F172" s="161">
        <v>1398.06</v>
      </c>
      <c r="G172" s="161">
        <v>1401.38</v>
      </c>
      <c r="H172" s="161">
        <v>1415.38</v>
      </c>
      <c r="I172" s="161">
        <v>1463.79</v>
      </c>
      <c r="J172" s="161">
        <v>1521.68</v>
      </c>
      <c r="K172" s="161">
        <v>1670.7</v>
      </c>
      <c r="L172" s="161">
        <v>1680.57</v>
      </c>
      <c r="M172" s="161">
        <v>1676.47</v>
      </c>
      <c r="N172" s="161">
        <v>1667.54</v>
      </c>
      <c r="O172" s="161">
        <v>1604.21</v>
      </c>
      <c r="P172" s="161">
        <v>1599.74</v>
      </c>
      <c r="Q172" s="161">
        <v>1525.76</v>
      </c>
      <c r="R172" s="161">
        <v>1515.53</v>
      </c>
      <c r="S172" s="161">
        <v>1514.1</v>
      </c>
      <c r="T172" s="161">
        <v>1523.16</v>
      </c>
      <c r="U172" s="161">
        <v>1514.8</v>
      </c>
      <c r="V172" s="161">
        <v>1512.3</v>
      </c>
      <c r="W172" s="161">
        <v>1448.82</v>
      </c>
      <c r="X172" s="161">
        <v>1410.58</v>
      </c>
      <c r="Y172" s="161">
        <v>1406.37</v>
      </c>
    </row>
    <row r="173" spans="1:25" ht="15.75" hidden="1" outlineLevel="1">
      <c r="A173" s="39">
        <v>31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</row>
    <row r="174" spans="1:25" ht="15.75" collapsed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ht="15.75">
      <c r="A175" s="127" t="s">
        <v>104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8">
        <v>724882.7109715</v>
      </c>
      <c r="O175" s="128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ht="15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ht="15.75">
      <c r="A177" s="140" t="s">
        <v>106</v>
      </c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</row>
    <row r="178" spans="1:25" ht="15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04" t="s">
        <v>8</v>
      </c>
      <c r="L178" s="104"/>
      <c r="M178" s="104"/>
      <c r="N178" s="104"/>
      <c r="O178" s="104"/>
      <c r="P178" s="104"/>
      <c r="Q178" s="104"/>
      <c r="R178" s="104"/>
      <c r="S178" s="104"/>
      <c r="T178" s="104"/>
      <c r="U178" s="42"/>
      <c r="V178" s="42"/>
      <c r="W178" s="42"/>
      <c r="X178" s="42"/>
      <c r="Y178" s="42"/>
    </row>
    <row r="179" spans="1:25" ht="15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41" t="s">
        <v>9</v>
      </c>
      <c r="L179" s="141"/>
      <c r="M179" s="138" t="s">
        <v>10</v>
      </c>
      <c r="N179" s="139"/>
      <c r="O179" s="138" t="s">
        <v>11</v>
      </c>
      <c r="P179" s="139"/>
      <c r="Q179" s="138" t="s">
        <v>12</v>
      </c>
      <c r="R179" s="139"/>
      <c r="S179" s="141" t="s">
        <v>13</v>
      </c>
      <c r="T179" s="141"/>
      <c r="U179" s="42"/>
      <c r="V179" s="42"/>
      <c r="W179" s="42"/>
      <c r="X179" s="42"/>
      <c r="Y179" s="42"/>
    </row>
    <row r="180" spans="1:25" ht="15.75">
      <c r="A180" s="121" t="s">
        <v>107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43">
        <v>823772.01</v>
      </c>
      <c r="L180" s="143"/>
      <c r="M180" s="143">
        <v>823772.01</v>
      </c>
      <c r="N180" s="143"/>
      <c r="O180" s="147">
        <v>1255578.16</v>
      </c>
      <c r="P180" s="147"/>
      <c r="Q180" s="147">
        <v>1354154.71</v>
      </c>
      <c r="R180" s="147"/>
      <c r="S180" s="147">
        <v>656773.56</v>
      </c>
      <c r="T180" s="147"/>
      <c r="U180" s="42"/>
      <c r="V180" s="42"/>
      <c r="W180" s="42"/>
      <c r="X180" s="42"/>
      <c r="Y180" s="42"/>
    </row>
    <row r="181" spans="1:25" ht="15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ht="15.75">
      <c r="A182" s="22" t="s">
        <v>81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8.75">
      <c r="A183" s="158" t="s">
        <v>20</v>
      </c>
      <c r="B183" s="159" t="s">
        <v>136</v>
      </c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</row>
    <row r="184" spans="1:25" ht="15.75">
      <c r="A184" s="158"/>
      <c r="B184" s="160" t="s">
        <v>21</v>
      </c>
      <c r="C184" s="160" t="s">
        <v>22</v>
      </c>
      <c r="D184" s="160" t="s">
        <v>23</v>
      </c>
      <c r="E184" s="160" t="s">
        <v>24</v>
      </c>
      <c r="F184" s="160" t="s">
        <v>25</v>
      </c>
      <c r="G184" s="160" t="s">
        <v>26</v>
      </c>
      <c r="H184" s="160" t="s">
        <v>27</v>
      </c>
      <c r="I184" s="160" t="s">
        <v>28</v>
      </c>
      <c r="J184" s="160" t="s">
        <v>29</v>
      </c>
      <c r="K184" s="160" t="s">
        <v>30</v>
      </c>
      <c r="L184" s="160" t="s">
        <v>31</v>
      </c>
      <c r="M184" s="160" t="s">
        <v>32</v>
      </c>
      <c r="N184" s="160" t="s">
        <v>33</v>
      </c>
      <c r="O184" s="160" t="s">
        <v>34</v>
      </c>
      <c r="P184" s="160" t="s">
        <v>35</v>
      </c>
      <c r="Q184" s="160" t="s">
        <v>36</v>
      </c>
      <c r="R184" s="160" t="s">
        <v>37</v>
      </c>
      <c r="S184" s="160" t="s">
        <v>38</v>
      </c>
      <c r="T184" s="160" t="s">
        <v>39</v>
      </c>
      <c r="U184" s="160" t="s">
        <v>40</v>
      </c>
      <c r="V184" s="160" t="s">
        <v>41</v>
      </c>
      <c r="W184" s="160" t="s">
        <v>42</v>
      </c>
      <c r="X184" s="160" t="s">
        <v>43</v>
      </c>
      <c r="Y184" s="160" t="s">
        <v>44</v>
      </c>
    </row>
    <row r="185" spans="1:25" ht="15.75">
      <c r="A185" s="39">
        <v>1</v>
      </c>
      <c r="B185" s="74">
        <v>830.84</v>
      </c>
      <c r="C185" s="74">
        <v>792.69</v>
      </c>
      <c r="D185" s="74">
        <v>774.31</v>
      </c>
      <c r="E185" s="74">
        <v>768.85</v>
      </c>
      <c r="F185" s="74">
        <v>800.52</v>
      </c>
      <c r="G185" s="74">
        <v>841.44</v>
      </c>
      <c r="H185" s="74">
        <v>855.12</v>
      </c>
      <c r="I185" s="74">
        <v>898.41</v>
      </c>
      <c r="J185" s="74">
        <v>1003.89</v>
      </c>
      <c r="K185" s="74">
        <v>982.21</v>
      </c>
      <c r="L185" s="74">
        <v>867.22</v>
      </c>
      <c r="M185" s="74">
        <v>871.68</v>
      </c>
      <c r="N185" s="74">
        <v>858.64</v>
      </c>
      <c r="O185" s="74">
        <v>857.73</v>
      </c>
      <c r="P185" s="74">
        <v>857.97</v>
      </c>
      <c r="Q185" s="74">
        <v>852.66</v>
      </c>
      <c r="R185" s="74">
        <v>858.74</v>
      </c>
      <c r="S185" s="74">
        <v>870.71</v>
      </c>
      <c r="T185" s="74">
        <v>877.27</v>
      </c>
      <c r="U185" s="74">
        <v>858.93</v>
      </c>
      <c r="V185" s="74">
        <v>858.24</v>
      </c>
      <c r="W185" s="74">
        <v>845.87</v>
      </c>
      <c r="X185" s="74">
        <v>839.81</v>
      </c>
      <c r="Y185" s="74">
        <v>836.22</v>
      </c>
    </row>
    <row r="186" spans="1:25" ht="15.75">
      <c r="A186" s="39">
        <v>2</v>
      </c>
      <c r="B186" s="74">
        <v>836.57</v>
      </c>
      <c r="C186" s="74">
        <v>819.31</v>
      </c>
      <c r="D186" s="74">
        <v>815.48</v>
      </c>
      <c r="E186" s="74">
        <v>784.7</v>
      </c>
      <c r="F186" s="74">
        <v>788.6</v>
      </c>
      <c r="G186" s="74">
        <v>826.37</v>
      </c>
      <c r="H186" s="74">
        <v>841.48</v>
      </c>
      <c r="I186" s="74">
        <v>851.58</v>
      </c>
      <c r="J186" s="74">
        <v>980.93</v>
      </c>
      <c r="K186" s="74">
        <v>1061.82</v>
      </c>
      <c r="L186" s="74">
        <v>1058.7</v>
      </c>
      <c r="M186" s="74">
        <v>1056.97</v>
      </c>
      <c r="N186" s="74">
        <v>1096.5</v>
      </c>
      <c r="O186" s="74">
        <v>1097.25</v>
      </c>
      <c r="P186" s="74">
        <v>1057.55</v>
      </c>
      <c r="Q186" s="74">
        <v>1052.93</v>
      </c>
      <c r="R186" s="74">
        <v>1055.51</v>
      </c>
      <c r="S186" s="74">
        <v>1057.79</v>
      </c>
      <c r="T186" s="74">
        <v>1060.46</v>
      </c>
      <c r="U186" s="74">
        <v>1064.26</v>
      </c>
      <c r="V186" s="74">
        <v>1068.31</v>
      </c>
      <c r="W186" s="74">
        <v>1029.19</v>
      </c>
      <c r="X186" s="74">
        <v>880.19</v>
      </c>
      <c r="Y186" s="74">
        <v>866.93</v>
      </c>
    </row>
    <row r="187" spans="1:25" ht="15.75">
      <c r="A187" s="39">
        <v>3</v>
      </c>
      <c r="B187" s="74">
        <v>820.63</v>
      </c>
      <c r="C187" s="74">
        <v>777.39</v>
      </c>
      <c r="D187" s="74">
        <v>748.03</v>
      </c>
      <c r="E187" s="74">
        <v>733.51</v>
      </c>
      <c r="F187" s="74">
        <v>715.91</v>
      </c>
      <c r="G187" s="74">
        <v>732.35</v>
      </c>
      <c r="H187" s="74">
        <v>771.61</v>
      </c>
      <c r="I187" s="74">
        <v>779.07</v>
      </c>
      <c r="J187" s="74">
        <v>925.4</v>
      </c>
      <c r="K187" s="74">
        <v>1067.02</v>
      </c>
      <c r="L187" s="74">
        <v>1086.55</v>
      </c>
      <c r="M187" s="74">
        <v>1089.65</v>
      </c>
      <c r="N187" s="74">
        <v>1071.02</v>
      </c>
      <c r="O187" s="74">
        <v>1050.16</v>
      </c>
      <c r="P187" s="74">
        <v>1031.16</v>
      </c>
      <c r="Q187" s="74">
        <v>1024.68</v>
      </c>
      <c r="R187" s="74">
        <v>1026.01</v>
      </c>
      <c r="S187" s="74">
        <v>1021.14</v>
      </c>
      <c r="T187" s="74">
        <v>1059.52</v>
      </c>
      <c r="U187" s="74">
        <v>1059.48</v>
      </c>
      <c r="V187" s="74">
        <v>1048.54</v>
      </c>
      <c r="W187" s="74">
        <v>848.48</v>
      </c>
      <c r="X187" s="74">
        <v>841.51</v>
      </c>
      <c r="Y187" s="74">
        <v>864.02</v>
      </c>
    </row>
    <row r="188" spans="1:25" ht="15.75">
      <c r="A188" s="39">
        <v>4</v>
      </c>
      <c r="B188" s="74">
        <v>830.97</v>
      </c>
      <c r="C188" s="74">
        <v>756.53</v>
      </c>
      <c r="D188" s="74">
        <v>747.51</v>
      </c>
      <c r="E188" s="74">
        <v>738.65</v>
      </c>
      <c r="F188" s="74">
        <v>747.84</v>
      </c>
      <c r="G188" s="74">
        <v>813.82</v>
      </c>
      <c r="H188" s="74">
        <v>847.46</v>
      </c>
      <c r="I188" s="74">
        <v>868.09</v>
      </c>
      <c r="J188" s="74">
        <v>1035.3</v>
      </c>
      <c r="K188" s="74">
        <v>1049.33</v>
      </c>
      <c r="L188" s="74">
        <v>1033.93</v>
      </c>
      <c r="M188" s="74">
        <v>1028.92</v>
      </c>
      <c r="N188" s="74">
        <v>1006.11</v>
      </c>
      <c r="O188" s="74">
        <v>1012.24</v>
      </c>
      <c r="P188" s="74">
        <v>932.36</v>
      </c>
      <c r="Q188" s="74">
        <v>865.48</v>
      </c>
      <c r="R188" s="74">
        <v>939.34</v>
      </c>
      <c r="S188" s="74">
        <v>1008.65</v>
      </c>
      <c r="T188" s="74">
        <v>986.02</v>
      </c>
      <c r="U188" s="74">
        <v>967.46</v>
      </c>
      <c r="V188" s="74">
        <v>854.95</v>
      </c>
      <c r="W188" s="74">
        <v>853.56</v>
      </c>
      <c r="X188" s="74">
        <v>836.13</v>
      </c>
      <c r="Y188" s="74">
        <v>809.16</v>
      </c>
    </row>
    <row r="189" spans="1:25" ht="15.75">
      <c r="A189" s="39">
        <v>5</v>
      </c>
      <c r="B189" s="74">
        <v>752</v>
      </c>
      <c r="C189" s="74">
        <v>741.14</v>
      </c>
      <c r="D189" s="74">
        <v>639.63</v>
      </c>
      <c r="E189" s="74">
        <v>19.65</v>
      </c>
      <c r="F189" s="74">
        <v>734.96</v>
      </c>
      <c r="G189" s="74">
        <v>787.32</v>
      </c>
      <c r="H189" s="74">
        <v>829.09</v>
      </c>
      <c r="I189" s="74">
        <v>851.76</v>
      </c>
      <c r="J189" s="74">
        <v>965.38</v>
      </c>
      <c r="K189" s="74">
        <v>964.38</v>
      </c>
      <c r="L189" s="74">
        <v>858.22</v>
      </c>
      <c r="M189" s="74">
        <v>857.49</v>
      </c>
      <c r="N189" s="74">
        <v>848.32</v>
      </c>
      <c r="O189" s="74">
        <v>640.56</v>
      </c>
      <c r="P189" s="74">
        <v>390.5</v>
      </c>
      <c r="Q189" s="74">
        <v>389.77</v>
      </c>
      <c r="R189" s="74">
        <v>657.25</v>
      </c>
      <c r="S189" s="74">
        <v>769.18</v>
      </c>
      <c r="T189" s="74">
        <v>842.61</v>
      </c>
      <c r="U189" s="74">
        <v>843.4</v>
      </c>
      <c r="V189" s="74">
        <v>810.93</v>
      </c>
      <c r="W189" s="74">
        <v>806.52</v>
      </c>
      <c r="X189" s="74">
        <v>787.63</v>
      </c>
      <c r="Y189" s="74">
        <v>754.39</v>
      </c>
    </row>
    <row r="190" spans="1:25" ht="15.75">
      <c r="A190" s="39">
        <v>6</v>
      </c>
      <c r="B190" s="74">
        <v>781.77</v>
      </c>
      <c r="C190" s="74">
        <v>714.78</v>
      </c>
      <c r="D190" s="74">
        <v>716.62</v>
      </c>
      <c r="E190" s="74">
        <v>720.22</v>
      </c>
      <c r="F190" s="74">
        <v>730.78</v>
      </c>
      <c r="G190" s="74">
        <v>815.5</v>
      </c>
      <c r="H190" s="74">
        <v>824.74</v>
      </c>
      <c r="I190" s="74">
        <v>917.89</v>
      </c>
      <c r="J190" s="74">
        <v>1074.25</v>
      </c>
      <c r="K190" s="74">
        <v>1068.61</v>
      </c>
      <c r="L190" s="74">
        <v>1043.71</v>
      </c>
      <c r="M190" s="74">
        <v>1068.12</v>
      </c>
      <c r="N190" s="74">
        <v>1043.41</v>
      </c>
      <c r="O190" s="74">
        <v>1063.73</v>
      </c>
      <c r="P190" s="74">
        <v>1063.45</v>
      </c>
      <c r="Q190" s="74">
        <v>1043.4</v>
      </c>
      <c r="R190" s="74">
        <v>1045.89</v>
      </c>
      <c r="S190" s="74">
        <v>1095.02</v>
      </c>
      <c r="T190" s="74">
        <v>1071.4</v>
      </c>
      <c r="U190" s="74">
        <v>1045.23</v>
      </c>
      <c r="V190" s="74">
        <v>897.4</v>
      </c>
      <c r="W190" s="74">
        <v>845.29</v>
      </c>
      <c r="X190" s="74">
        <v>823.88</v>
      </c>
      <c r="Y190" s="74">
        <v>798.92</v>
      </c>
    </row>
    <row r="191" spans="1:25" ht="15.75">
      <c r="A191" s="39">
        <v>7</v>
      </c>
      <c r="B191" s="74">
        <v>786.55</v>
      </c>
      <c r="C191" s="74">
        <v>785.04</v>
      </c>
      <c r="D191" s="74">
        <v>777.65</v>
      </c>
      <c r="E191" s="74">
        <v>782.3</v>
      </c>
      <c r="F191" s="74">
        <v>790.25</v>
      </c>
      <c r="G191" s="74">
        <v>817.04</v>
      </c>
      <c r="H191" s="74">
        <v>822.65</v>
      </c>
      <c r="I191" s="74">
        <v>902.57</v>
      </c>
      <c r="J191" s="74">
        <v>1032.87</v>
      </c>
      <c r="K191" s="74">
        <v>1038.97</v>
      </c>
      <c r="L191" s="74">
        <v>1036.36</v>
      </c>
      <c r="M191" s="74">
        <v>1037.36</v>
      </c>
      <c r="N191" s="74">
        <v>1036.24</v>
      </c>
      <c r="O191" s="74">
        <v>1016.18</v>
      </c>
      <c r="P191" s="74">
        <v>1013.06</v>
      </c>
      <c r="Q191" s="74">
        <v>1007.04</v>
      </c>
      <c r="R191" s="74">
        <v>1006.25</v>
      </c>
      <c r="S191" s="74">
        <v>1023.66</v>
      </c>
      <c r="T191" s="74">
        <v>1021.86</v>
      </c>
      <c r="U191" s="74">
        <v>960</v>
      </c>
      <c r="V191" s="74">
        <v>848.04</v>
      </c>
      <c r="W191" s="74">
        <v>852.83</v>
      </c>
      <c r="X191" s="74">
        <v>805.06</v>
      </c>
      <c r="Y191" s="74">
        <v>790.68</v>
      </c>
    </row>
    <row r="192" spans="1:25" ht="15.75">
      <c r="A192" s="39">
        <v>8</v>
      </c>
      <c r="B192" s="74">
        <v>785.99</v>
      </c>
      <c r="C192" s="74">
        <v>766.11</v>
      </c>
      <c r="D192" s="74">
        <v>760.56</v>
      </c>
      <c r="E192" s="74">
        <v>719.91</v>
      </c>
      <c r="F192" s="74">
        <v>772.05</v>
      </c>
      <c r="G192" s="74">
        <v>798.66</v>
      </c>
      <c r="H192" s="74">
        <v>820.03</v>
      </c>
      <c r="I192" s="74">
        <v>878.6</v>
      </c>
      <c r="J192" s="74">
        <v>971.68</v>
      </c>
      <c r="K192" s="74">
        <v>1027.5</v>
      </c>
      <c r="L192" s="74">
        <v>979.18</v>
      </c>
      <c r="M192" s="74">
        <v>978.85</v>
      </c>
      <c r="N192" s="74">
        <v>941.43</v>
      </c>
      <c r="O192" s="74">
        <v>939.69</v>
      </c>
      <c r="P192" s="74">
        <v>935.71</v>
      </c>
      <c r="Q192" s="74">
        <v>919.03</v>
      </c>
      <c r="R192" s="74">
        <v>930.16</v>
      </c>
      <c r="S192" s="74">
        <v>950.68</v>
      </c>
      <c r="T192" s="74">
        <v>969.85</v>
      </c>
      <c r="U192" s="74">
        <v>905.48</v>
      </c>
      <c r="V192" s="74">
        <v>842.47</v>
      </c>
      <c r="W192" s="74">
        <v>833.02</v>
      </c>
      <c r="X192" s="74">
        <v>814.3</v>
      </c>
      <c r="Y192" s="74">
        <v>789.14</v>
      </c>
    </row>
    <row r="193" spans="1:25" ht="15.75">
      <c r="A193" s="39">
        <v>9</v>
      </c>
      <c r="B193" s="74">
        <v>794.25</v>
      </c>
      <c r="C193" s="74">
        <v>780.87</v>
      </c>
      <c r="D193" s="74">
        <v>780.86</v>
      </c>
      <c r="E193" s="74">
        <v>783.9</v>
      </c>
      <c r="F193" s="74">
        <v>790.82</v>
      </c>
      <c r="G193" s="74">
        <v>812.91</v>
      </c>
      <c r="H193" s="74">
        <v>863.92</v>
      </c>
      <c r="I193" s="74">
        <v>969.45</v>
      </c>
      <c r="J193" s="74">
        <v>1073.52</v>
      </c>
      <c r="K193" s="74">
        <v>1135.63</v>
      </c>
      <c r="L193" s="74">
        <v>1133.44</v>
      </c>
      <c r="M193" s="74">
        <v>1126.82</v>
      </c>
      <c r="N193" s="74">
        <v>1087.03</v>
      </c>
      <c r="O193" s="74">
        <v>1093.3</v>
      </c>
      <c r="P193" s="74">
        <v>1081.61</v>
      </c>
      <c r="Q193" s="74">
        <v>1028.18</v>
      </c>
      <c r="R193" s="74">
        <v>1038.95</v>
      </c>
      <c r="S193" s="74">
        <v>1057.51</v>
      </c>
      <c r="T193" s="74">
        <v>1103.13</v>
      </c>
      <c r="U193" s="74">
        <v>1053.16</v>
      </c>
      <c r="V193" s="74">
        <v>1033.25</v>
      </c>
      <c r="W193" s="74">
        <v>1014.96</v>
      </c>
      <c r="X193" s="74">
        <v>903.67</v>
      </c>
      <c r="Y193" s="74">
        <v>845.06</v>
      </c>
    </row>
    <row r="194" spans="1:25" ht="15.75">
      <c r="A194" s="39">
        <v>10</v>
      </c>
      <c r="B194" s="74">
        <v>809.12</v>
      </c>
      <c r="C194" s="74">
        <v>802.51</v>
      </c>
      <c r="D194" s="74">
        <v>791.91</v>
      </c>
      <c r="E194" s="74">
        <v>770.99</v>
      </c>
      <c r="F194" s="74">
        <v>774.71</v>
      </c>
      <c r="G194" s="74">
        <v>801.52</v>
      </c>
      <c r="H194" s="74">
        <v>804.9</v>
      </c>
      <c r="I194" s="74">
        <v>830.59</v>
      </c>
      <c r="J194" s="74">
        <v>841.66</v>
      </c>
      <c r="K194" s="74">
        <v>1021.49</v>
      </c>
      <c r="L194" s="74">
        <v>1022.32</v>
      </c>
      <c r="M194" s="74">
        <v>1017.39</v>
      </c>
      <c r="N194" s="74">
        <v>1012.54</v>
      </c>
      <c r="O194" s="74">
        <v>1011.74</v>
      </c>
      <c r="P194" s="74">
        <v>1006.83</v>
      </c>
      <c r="Q194" s="74">
        <v>1003.33</v>
      </c>
      <c r="R194" s="74">
        <v>986.43</v>
      </c>
      <c r="S194" s="74">
        <v>946.69</v>
      </c>
      <c r="T194" s="74">
        <v>948.54</v>
      </c>
      <c r="U194" s="74">
        <v>969.07</v>
      </c>
      <c r="V194" s="74">
        <v>991</v>
      </c>
      <c r="W194" s="74">
        <v>963.27</v>
      </c>
      <c r="X194" s="74">
        <v>876.69</v>
      </c>
      <c r="Y194" s="74">
        <v>826.06</v>
      </c>
    </row>
    <row r="195" spans="1:25" ht="15.75">
      <c r="A195" s="39">
        <v>11</v>
      </c>
      <c r="B195" s="74">
        <v>838.77</v>
      </c>
      <c r="C195" s="74">
        <v>818.91</v>
      </c>
      <c r="D195" s="74">
        <v>792.5</v>
      </c>
      <c r="E195" s="74">
        <v>795.87</v>
      </c>
      <c r="F195" s="74">
        <v>799.05</v>
      </c>
      <c r="G195" s="74">
        <v>824.87</v>
      </c>
      <c r="H195" s="74">
        <v>829.96</v>
      </c>
      <c r="I195" s="74">
        <v>838.07</v>
      </c>
      <c r="J195" s="74">
        <v>891.8</v>
      </c>
      <c r="K195" s="74">
        <v>1105.88</v>
      </c>
      <c r="L195" s="74">
        <v>1125.24</v>
      </c>
      <c r="M195" s="74">
        <v>1061.89</v>
      </c>
      <c r="N195" s="74">
        <v>1039.71</v>
      </c>
      <c r="O195" s="74">
        <v>1024.53</v>
      </c>
      <c r="P195" s="74">
        <v>1015.52</v>
      </c>
      <c r="Q195" s="74">
        <v>1015.99</v>
      </c>
      <c r="R195" s="74">
        <v>1011.68</v>
      </c>
      <c r="S195" s="74">
        <v>964.88</v>
      </c>
      <c r="T195" s="74">
        <v>996.23</v>
      </c>
      <c r="U195" s="74">
        <v>991.47</v>
      </c>
      <c r="V195" s="74">
        <v>987.14</v>
      </c>
      <c r="W195" s="74">
        <v>949.88</v>
      </c>
      <c r="X195" s="74">
        <v>894.52</v>
      </c>
      <c r="Y195" s="74">
        <v>820.72</v>
      </c>
    </row>
    <row r="196" spans="1:25" ht="15.75">
      <c r="A196" s="39">
        <v>12</v>
      </c>
      <c r="B196" s="74">
        <v>807.36</v>
      </c>
      <c r="C196" s="74">
        <v>752.9</v>
      </c>
      <c r="D196" s="74">
        <v>739.41</v>
      </c>
      <c r="E196" s="74">
        <v>733.87</v>
      </c>
      <c r="F196" s="74">
        <v>733.22</v>
      </c>
      <c r="G196" s="74">
        <v>749.57</v>
      </c>
      <c r="H196" s="74">
        <v>762.29</v>
      </c>
      <c r="I196" s="74">
        <v>733.42</v>
      </c>
      <c r="J196" s="74">
        <v>824.82</v>
      </c>
      <c r="K196" s="74">
        <v>835.98</v>
      </c>
      <c r="L196" s="74">
        <v>853.75</v>
      </c>
      <c r="M196" s="74">
        <v>935.41</v>
      </c>
      <c r="N196" s="74">
        <v>841.31</v>
      </c>
      <c r="O196" s="74">
        <v>838.27</v>
      </c>
      <c r="P196" s="74">
        <v>838.91</v>
      </c>
      <c r="Q196" s="74">
        <v>837.7</v>
      </c>
      <c r="R196" s="74">
        <v>838.28</v>
      </c>
      <c r="S196" s="74">
        <v>833.48</v>
      </c>
      <c r="T196" s="74">
        <v>840.31</v>
      </c>
      <c r="U196" s="74">
        <v>850.16</v>
      </c>
      <c r="V196" s="74">
        <v>855.3</v>
      </c>
      <c r="W196" s="74">
        <v>862.37</v>
      </c>
      <c r="X196" s="74">
        <v>824.73</v>
      </c>
      <c r="Y196" s="74">
        <v>808.3</v>
      </c>
    </row>
    <row r="197" spans="1:25" ht="15.75">
      <c r="A197" s="39">
        <v>13</v>
      </c>
      <c r="B197" s="74">
        <v>756.26</v>
      </c>
      <c r="C197" s="74">
        <v>740.99</v>
      </c>
      <c r="D197" s="74">
        <v>741.29</v>
      </c>
      <c r="E197" s="74">
        <v>734.34</v>
      </c>
      <c r="F197" s="74">
        <v>739.58</v>
      </c>
      <c r="G197" s="74">
        <v>800.54</v>
      </c>
      <c r="H197" s="74">
        <v>806.85</v>
      </c>
      <c r="I197" s="74">
        <v>836.05</v>
      </c>
      <c r="J197" s="74">
        <v>960</v>
      </c>
      <c r="K197" s="74">
        <v>980.49</v>
      </c>
      <c r="L197" s="74">
        <v>965.34</v>
      </c>
      <c r="M197" s="74">
        <v>993.03</v>
      </c>
      <c r="N197" s="74">
        <v>934.49</v>
      </c>
      <c r="O197" s="74">
        <v>978.64</v>
      </c>
      <c r="P197" s="74">
        <v>978.12</v>
      </c>
      <c r="Q197" s="74">
        <v>957.41</v>
      </c>
      <c r="R197" s="74">
        <v>943.87</v>
      </c>
      <c r="S197" s="74">
        <v>918.19</v>
      </c>
      <c r="T197" s="74">
        <v>908.31</v>
      </c>
      <c r="U197" s="74">
        <v>889.24</v>
      </c>
      <c r="V197" s="74">
        <v>830.54</v>
      </c>
      <c r="W197" s="74">
        <v>822.88</v>
      </c>
      <c r="X197" s="74">
        <v>807</v>
      </c>
      <c r="Y197" s="74">
        <v>775.4</v>
      </c>
    </row>
    <row r="198" spans="1:25" ht="15.75">
      <c r="A198" s="39">
        <v>14</v>
      </c>
      <c r="B198" s="74">
        <v>737.04</v>
      </c>
      <c r="C198" s="74">
        <v>736.01</v>
      </c>
      <c r="D198" s="74">
        <v>731.12</v>
      </c>
      <c r="E198" s="74">
        <v>726.99</v>
      </c>
      <c r="F198" s="74">
        <v>732.59</v>
      </c>
      <c r="G198" s="74">
        <v>803.74</v>
      </c>
      <c r="H198" s="74">
        <v>814.49</v>
      </c>
      <c r="I198" s="74">
        <v>841.74</v>
      </c>
      <c r="J198" s="74">
        <v>968.64</v>
      </c>
      <c r="K198" s="74">
        <v>1020.18</v>
      </c>
      <c r="L198" s="74">
        <v>1022.68</v>
      </c>
      <c r="M198" s="74">
        <v>1024.78</v>
      </c>
      <c r="N198" s="74">
        <v>1020.04</v>
      </c>
      <c r="O198" s="74">
        <v>1011.71</v>
      </c>
      <c r="P198" s="74">
        <v>995.96</v>
      </c>
      <c r="Q198" s="74">
        <v>967.18</v>
      </c>
      <c r="R198" s="74">
        <v>986.96</v>
      </c>
      <c r="S198" s="74">
        <v>990.12</v>
      </c>
      <c r="T198" s="74">
        <v>970.21</v>
      </c>
      <c r="U198" s="74">
        <v>955.47</v>
      </c>
      <c r="V198" s="74">
        <v>864.71</v>
      </c>
      <c r="W198" s="74">
        <v>839.35</v>
      </c>
      <c r="X198" s="74">
        <v>807.26</v>
      </c>
      <c r="Y198" s="74">
        <v>803.19</v>
      </c>
    </row>
    <row r="199" spans="1:25" ht="15.75">
      <c r="A199" s="39">
        <v>15</v>
      </c>
      <c r="B199" s="74">
        <v>759.26</v>
      </c>
      <c r="C199" s="74">
        <v>741.95</v>
      </c>
      <c r="D199" s="74">
        <v>731.14</v>
      </c>
      <c r="E199" s="74">
        <v>730.94</v>
      </c>
      <c r="F199" s="74">
        <v>732.03</v>
      </c>
      <c r="G199" s="74">
        <v>805.99</v>
      </c>
      <c r="H199" s="74">
        <v>818.18</v>
      </c>
      <c r="I199" s="74">
        <v>859.55</v>
      </c>
      <c r="J199" s="74">
        <v>878.62</v>
      </c>
      <c r="K199" s="74">
        <v>919.25</v>
      </c>
      <c r="L199" s="74">
        <v>961.46</v>
      </c>
      <c r="M199" s="74">
        <v>968.61</v>
      </c>
      <c r="N199" s="74">
        <v>967.32</v>
      </c>
      <c r="O199" s="74">
        <v>966.33</v>
      </c>
      <c r="P199" s="74">
        <v>964.07</v>
      </c>
      <c r="Q199" s="74">
        <v>932.69</v>
      </c>
      <c r="R199" s="74">
        <v>999.8</v>
      </c>
      <c r="S199" s="74">
        <v>1025.05</v>
      </c>
      <c r="T199" s="74">
        <v>1043.35</v>
      </c>
      <c r="U199" s="74">
        <v>1003.92</v>
      </c>
      <c r="V199" s="74">
        <v>939.89</v>
      </c>
      <c r="W199" s="74">
        <v>862.9</v>
      </c>
      <c r="X199" s="74">
        <v>840.98</v>
      </c>
      <c r="Y199" s="74">
        <v>815.99</v>
      </c>
    </row>
    <row r="200" spans="1:25" ht="15.75">
      <c r="A200" s="39">
        <v>16</v>
      </c>
      <c r="B200" s="74">
        <v>826.48</v>
      </c>
      <c r="C200" s="74">
        <v>794.03</v>
      </c>
      <c r="D200" s="74">
        <v>780.41</v>
      </c>
      <c r="E200" s="74">
        <v>784.18</v>
      </c>
      <c r="F200" s="74">
        <v>794.81</v>
      </c>
      <c r="G200" s="74">
        <v>821.29</v>
      </c>
      <c r="H200" s="74">
        <v>826.32</v>
      </c>
      <c r="I200" s="74">
        <v>867.27</v>
      </c>
      <c r="J200" s="74">
        <v>973.99</v>
      </c>
      <c r="K200" s="74">
        <v>1005.59</v>
      </c>
      <c r="L200" s="74">
        <v>997.64</v>
      </c>
      <c r="M200" s="74">
        <v>958.78</v>
      </c>
      <c r="N200" s="74">
        <v>949.9</v>
      </c>
      <c r="O200" s="74">
        <v>926.22</v>
      </c>
      <c r="P200" s="74">
        <v>915.94</v>
      </c>
      <c r="Q200" s="74">
        <v>916.84</v>
      </c>
      <c r="R200" s="74">
        <v>917.3</v>
      </c>
      <c r="S200" s="74">
        <v>921.42</v>
      </c>
      <c r="T200" s="74">
        <v>930.11</v>
      </c>
      <c r="U200" s="74">
        <v>936</v>
      </c>
      <c r="V200" s="74">
        <v>880.79</v>
      </c>
      <c r="W200" s="74">
        <v>856.72</v>
      </c>
      <c r="X200" s="74">
        <v>845</v>
      </c>
      <c r="Y200" s="74">
        <v>814.86</v>
      </c>
    </row>
    <row r="201" spans="1:25" ht="15.75">
      <c r="A201" s="39">
        <v>17</v>
      </c>
      <c r="B201" s="74">
        <v>798.48</v>
      </c>
      <c r="C201" s="74">
        <v>792.7</v>
      </c>
      <c r="D201" s="74">
        <v>768</v>
      </c>
      <c r="E201" s="74">
        <v>752.83</v>
      </c>
      <c r="F201" s="74">
        <v>758.7</v>
      </c>
      <c r="G201" s="74">
        <v>804.33</v>
      </c>
      <c r="H201" s="74">
        <v>824.38</v>
      </c>
      <c r="I201" s="74">
        <v>833.9</v>
      </c>
      <c r="J201" s="74">
        <v>863.13</v>
      </c>
      <c r="K201" s="74">
        <v>948.38</v>
      </c>
      <c r="L201" s="74">
        <v>927.99</v>
      </c>
      <c r="M201" s="74">
        <v>974.19</v>
      </c>
      <c r="N201" s="74">
        <v>893.92</v>
      </c>
      <c r="O201" s="74">
        <v>888.81</v>
      </c>
      <c r="P201" s="74">
        <v>858.63</v>
      </c>
      <c r="Q201" s="74">
        <v>855.19</v>
      </c>
      <c r="R201" s="74">
        <v>866.94</v>
      </c>
      <c r="S201" s="74">
        <v>913.4</v>
      </c>
      <c r="T201" s="74">
        <v>923.11</v>
      </c>
      <c r="U201" s="74">
        <v>924.65</v>
      </c>
      <c r="V201" s="74">
        <v>920.73</v>
      </c>
      <c r="W201" s="74">
        <v>857.9</v>
      </c>
      <c r="X201" s="74">
        <v>829.73</v>
      </c>
      <c r="Y201" s="74">
        <v>809.05</v>
      </c>
    </row>
    <row r="202" spans="1:25" ht="15.75">
      <c r="A202" s="39">
        <v>18</v>
      </c>
      <c r="B202" s="74">
        <v>801.62</v>
      </c>
      <c r="C202" s="74">
        <v>772.16</v>
      </c>
      <c r="D202" s="74">
        <v>743.89</v>
      </c>
      <c r="E202" s="74">
        <v>744.32</v>
      </c>
      <c r="F202" s="74">
        <v>760.69</v>
      </c>
      <c r="G202" s="74">
        <v>814.48</v>
      </c>
      <c r="H202" s="74">
        <v>836.77</v>
      </c>
      <c r="I202" s="74">
        <v>868.52</v>
      </c>
      <c r="J202" s="74">
        <v>1016.3</v>
      </c>
      <c r="K202" s="74">
        <v>1012.22</v>
      </c>
      <c r="L202" s="74">
        <v>1007.57</v>
      </c>
      <c r="M202" s="74">
        <v>1022.82</v>
      </c>
      <c r="N202" s="74">
        <v>1011.02</v>
      </c>
      <c r="O202" s="74">
        <v>1009.6</v>
      </c>
      <c r="P202" s="74">
        <v>1004.84</v>
      </c>
      <c r="Q202" s="74">
        <v>982.81</v>
      </c>
      <c r="R202" s="74">
        <v>1015.91</v>
      </c>
      <c r="S202" s="74">
        <v>986.79</v>
      </c>
      <c r="T202" s="74">
        <v>961.18</v>
      </c>
      <c r="U202" s="74">
        <v>888.29</v>
      </c>
      <c r="V202" s="74">
        <v>864.96</v>
      </c>
      <c r="W202" s="74">
        <v>843.95</v>
      </c>
      <c r="X202" s="74">
        <v>805.65</v>
      </c>
      <c r="Y202" s="74">
        <v>801.63</v>
      </c>
    </row>
    <row r="203" spans="1:25" ht="15.75">
      <c r="A203" s="39">
        <v>19</v>
      </c>
      <c r="B203" s="74">
        <v>743.54</v>
      </c>
      <c r="C203" s="74">
        <v>728.54</v>
      </c>
      <c r="D203" s="74">
        <v>730.17</v>
      </c>
      <c r="E203" s="74">
        <v>728.52</v>
      </c>
      <c r="F203" s="74">
        <v>730.7</v>
      </c>
      <c r="G203" s="74">
        <v>784.36</v>
      </c>
      <c r="H203" s="74">
        <v>826.71</v>
      </c>
      <c r="I203" s="74">
        <v>867.89</v>
      </c>
      <c r="J203" s="74">
        <v>962.66</v>
      </c>
      <c r="K203" s="74">
        <v>976.42</v>
      </c>
      <c r="L203" s="74">
        <v>959.78</v>
      </c>
      <c r="M203" s="74">
        <v>964.13</v>
      </c>
      <c r="N203" s="74">
        <v>857.57</v>
      </c>
      <c r="O203" s="74">
        <v>843.8</v>
      </c>
      <c r="P203" s="74">
        <v>842.85</v>
      </c>
      <c r="Q203" s="74">
        <v>842.91</v>
      </c>
      <c r="R203" s="74">
        <v>890.31</v>
      </c>
      <c r="S203" s="74">
        <v>937.03</v>
      </c>
      <c r="T203" s="74">
        <v>940.71</v>
      </c>
      <c r="U203" s="74">
        <v>905.67</v>
      </c>
      <c r="V203" s="74">
        <v>854.33</v>
      </c>
      <c r="W203" s="74">
        <v>836.82</v>
      </c>
      <c r="X203" s="74">
        <v>800.76</v>
      </c>
      <c r="Y203" s="74">
        <v>795.33</v>
      </c>
    </row>
    <row r="204" spans="1:25" ht="15.75">
      <c r="A204" s="39">
        <v>20</v>
      </c>
      <c r="B204" s="74">
        <v>741.05</v>
      </c>
      <c r="C204" s="74">
        <v>733.21</v>
      </c>
      <c r="D204" s="74">
        <v>727.64</v>
      </c>
      <c r="E204" s="74">
        <v>723.24</v>
      </c>
      <c r="F204" s="74">
        <v>726.12</v>
      </c>
      <c r="G204" s="74">
        <v>759.56</v>
      </c>
      <c r="H204" s="74">
        <v>822.41</v>
      </c>
      <c r="I204" s="74">
        <v>857.82</v>
      </c>
      <c r="J204" s="74">
        <v>834.96</v>
      </c>
      <c r="K204" s="74">
        <v>826.79</v>
      </c>
      <c r="L204" s="74">
        <v>818.3</v>
      </c>
      <c r="M204" s="74">
        <v>818.02</v>
      </c>
      <c r="N204" s="74">
        <v>793.66</v>
      </c>
      <c r="O204" s="74">
        <v>772.08</v>
      </c>
      <c r="P204" s="74">
        <v>751.16</v>
      </c>
      <c r="Q204" s="74">
        <v>735.72</v>
      </c>
      <c r="R204" s="74">
        <v>768.41</v>
      </c>
      <c r="S204" s="74">
        <v>804.17</v>
      </c>
      <c r="T204" s="74">
        <v>820.41</v>
      </c>
      <c r="U204" s="74">
        <v>816.19</v>
      </c>
      <c r="V204" s="74">
        <v>821.98</v>
      </c>
      <c r="W204" s="74">
        <v>812.15</v>
      </c>
      <c r="X204" s="74">
        <v>785.35</v>
      </c>
      <c r="Y204" s="74">
        <v>751.72</v>
      </c>
    </row>
    <row r="205" spans="1:25" ht="15.75">
      <c r="A205" s="39">
        <v>21</v>
      </c>
      <c r="B205" s="74">
        <v>748.79</v>
      </c>
      <c r="C205" s="74">
        <v>729.96</v>
      </c>
      <c r="D205" s="74">
        <v>724.83</v>
      </c>
      <c r="E205" s="74">
        <v>719.77</v>
      </c>
      <c r="F205" s="74">
        <v>726.86</v>
      </c>
      <c r="G205" s="74">
        <v>779.37</v>
      </c>
      <c r="H205" s="74">
        <v>818.04</v>
      </c>
      <c r="I205" s="74">
        <v>850.88</v>
      </c>
      <c r="J205" s="74">
        <v>833.61</v>
      </c>
      <c r="K205" s="74">
        <v>833.02</v>
      </c>
      <c r="L205" s="74">
        <v>854.97</v>
      </c>
      <c r="M205" s="74">
        <v>867.95</v>
      </c>
      <c r="N205" s="74">
        <v>862.47</v>
      </c>
      <c r="O205" s="74">
        <v>856.39</v>
      </c>
      <c r="P205" s="74">
        <v>837.07</v>
      </c>
      <c r="Q205" s="74">
        <v>825.73</v>
      </c>
      <c r="R205" s="74">
        <v>1018.38</v>
      </c>
      <c r="S205" s="74">
        <v>1017.08</v>
      </c>
      <c r="T205" s="74">
        <v>969.01</v>
      </c>
      <c r="U205" s="74">
        <v>948.78</v>
      </c>
      <c r="V205" s="74">
        <v>827.22</v>
      </c>
      <c r="W205" s="74">
        <v>817.7</v>
      </c>
      <c r="X205" s="74">
        <v>807.36</v>
      </c>
      <c r="Y205" s="74">
        <v>773.94</v>
      </c>
    </row>
    <row r="206" spans="1:25" ht="15.75">
      <c r="A206" s="39">
        <v>22</v>
      </c>
      <c r="B206" s="74">
        <v>777.35</v>
      </c>
      <c r="C206" s="74">
        <v>759</v>
      </c>
      <c r="D206" s="74">
        <v>742.84</v>
      </c>
      <c r="E206" s="74">
        <v>727.37</v>
      </c>
      <c r="F206" s="74">
        <v>734.07</v>
      </c>
      <c r="G206" s="74">
        <v>791.72</v>
      </c>
      <c r="H206" s="74">
        <v>831.51</v>
      </c>
      <c r="I206" s="74">
        <v>869.94</v>
      </c>
      <c r="J206" s="74">
        <v>1012.86</v>
      </c>
      <c r="K206" s="74">
        <v>1021.82</v>
      </c>
      <c r="L206" s="74">
        <v>1034.82</v>
      </c>
      <c r="M206" s="74">
        <v>1031.62</v>
      </c>
      <c r="N206" s="74">
        <v>1013.39</v>
      </c>
      <c r="O206" s="74">
        <v>1013.49</v>
      </c>
      <c r="P206" s="74">
        <v>1010.79</v>
      </c>
      <c r="Q206" s="74">
        <v>957.61</v>
      </c>
      <c r="R206" s="74">
        <v>989.76</v>
      </c>
      <c r="S206" s="74">
        <v>962.45</v>
      </c>
      <c r="T206" s="74">
        <v>948.31</v>
      </c>
      <c r="U206" s="74">
        <v>914.49</v>
      </c>
      <c r="V206" s="74">
        <v>859.46</v>
      </c>
      <c r="W206" s="74">
        <v>818.61</v>
      </c>
      <c r="X206" s="74">
        <v>809.63</v>
      </c>
      <c r="Y206" s="74">
        <v>791.95</v>
      </c>
    </row>
    <row r="207" spans="1:25" ht="15.75">
      <c r="A207" s="39">
        <v>23</v>
      </c>
      <c r="B207" s="74">
        <v>794.57</v>
      </c>
      <c r="C207" s="74">
        <v>781.88</v>
      </c>
      <c r="D207" s="74">
        <v>765.17</v>
      </c>
      <c r="E207" s="74">
        <v>764.46</v>
      </c>
      <c r="F207" s="74">
        <v>777.14</v>
      </c>
      <c r="G207" s="74">
        <v>819.84</v>
      </c>
      <c r="H207" s="74">
        <v>824.41</v>
      </c>
      <c r="I207" s="74">
        <v>832.16</v>
      </c>
      <c r="J207" s="74">
        <v>966.09</v>
      </c>
      <c r="K207" s="74">
        <v>1021.02</v>
      </c>
      <c r="L207" s="74">
        <v>1020.53</v>
      </c>
      <c r="M207" s="74">
        <v>1015.37</v>
      </c>
      <c r="N207" s="74">
        <v>1007.64</v>
      </c>
      <c r="O207" s="74">
        <v>1004.03</v>
      </c>
      <c r="P207" s="74">
        <v>1000.51</v>
      </c>
      <c r="Q207" s="74">
        <v>958.19</v>
      </c>
      <c r="R207" s="74">
        <v>961.11</v>
      </c>
      <c r="S207" s="74">
        <v>959.91</v>
      </c>
      <c r="T207" s="74">
        <v>955.96</v>
      </c>
      <c r="U207" s="74">
        <v>925.56</v>
      </c>
      <c r="V207" s="74">
        <v>913.05</v>
      </c>
      <c r="W207" s="74">
        <v>801.06</v>
      </c>
      <c r="X207" s="74">
        <v>811.23</v>
      </c>
      <c r="Y207" s="74">
        <v>796.64</v>
      </c>
    </row>
    <row r="208" spans="1:25" ht="15.75">
      <c r="A208" s="39">
        <v>24</v>
      </c>
      <c r="B208" s="74">
        <v>778.67</v>
      </c>
      <c r="C208" s="74">
        <v>753.96</v>
      </c>
      <c r="D208" s="74">
        <v>740.46</v>
      </c>
      <c r="E208" s="74">
        <v>730.2</v>
      </c>
      <c r="F208" s="74">
        <v>742.75</v>
      </c>
      <c r="G208" s="74">
        <v>771.65</v>
      </c>
      <c r="H208" s="74">
        <v>763.76</v>
      </c>
      <c r="I208" s="74">
        <v>784.13</v>
      </c>
      <c r="J208" s="74">
        <v>817.69</v>
      </c>
      <c r="K208" s="74">
        <v>841.42</v>
      </c>
      <c r="L208" s="74">
        <v>898.81</v>
      </c>
      <c r="M208" s="74">
        <v>839.65</v>
      </c>
      <c r="N208" s="74">
        <v>825.3</v>
      </c>
      <c r="O208" s="74">
        <v>829.53</v>
      </c>
      <c r="P208" s="74">
        <v>846.52</v>
      </c>
      <c r="Q208" s="74">
        <v>856.82</v>
      </c>
      <c r="R208" s="74">
        <v>931.01</v>
      </c>
      <c r="S208" s="74">
        <v>964.8</v>
      </c>
      <c r="T208" s="74">
        <v>963.29</v>
      </c>
      <c r="U208" s="74">
        <v>929.83</v>
      </c>
      <c r="V208" s="74">
        <v>929.79</v>
      </c>
      <c r="W208" s="74">
        <v>845.37</v>
      </c>
      <c r="X208" s="74">
        <v>864.49</v>
      </c>
      <c r="Y208" s="74">
        <v>786.03</v>
      </c>
    </row>
    <row r="209" spans="1:25" ht="15.75">
      <c r="A209" s="39">
        <v>25</v>
      </c>
      <c r="B209" s="74">
        <v>789.43</v>
      </c>
      <c r="C209" s="74">
        <v>789.39</v>
      </c>
      <c r="D209" s="74">
        <v>760.46</v>
      </c>
      <c r="E209" s="74">
        <v>760.42</v>
      </c>
      <c r="F209" s="74">
        <v>772.7</v>
      </c>
      <c r="G209" s="74">
        <v>811.05</v>
      </c>
      <c r="H209" s="74">
        <v>835.55</v>
      </c>
      <c r="I209" s="74">
        <v>931.4</v>
      </c>
      <c r="J209" s="74">
        <v>1071.43</v>
      </c>
      <c r="K209" s="74">
        <v>1101.31</v>
      </c>
      <c r="L209" s="74">
        <v>1117.76</v>
      </c>
      <c r="M209" s="74">
        <v>1125.35</v>
      </c>
      <c r="N209" s="74">
        <v>1112.49</v>
      </c>
      <c r="O209" s="74">
        <v>1116.86</v>
      </c>
      <c r="P209" s="74">
        <v>1110.43</v>
      </c>
      <c r="Q209" s="74">
        <v>1079.94</v>
      </c>
      <c r="R209" s="74">
        <v>1082.07</v>
      </c>
      <c r="S209" s="74">
        <v>1064.74</v>
      </c>
      <c r="T209" s="74">
        <v>1049.37</v>
      </c>
      <c r="U209" s="74">
        <v>956.71</v>
      </c>
      <c r="V209" s="74">
        <v>913.02</v>
      </c>
      <c r="W209" s="74">
        <v>845.58</v>
      </c>
      <c r="X209" s="74">
        <v>829.22</v>
      </c>
      <c r="Y209" s="74">
        <v>788.06</v>
      </c>
    </row>
    <row r="210" spans="1:25" ht="15.75">
      <c r="A210" s="39">
        <v>26</v>
      </c>
      <c r="B210" s="74">
        <v>738.96</v>
      </c>
      <c r="C210" s="74">
        <v>729.87</v>
      </c>
      <c r="D210" s="74">
        <v>726.91</v>
      </c>
      <c r="E210" s="74">
        <v>719.66</v>
      </c>
      <c r="F210" s="74">
        <v>724.62</v>
      </c>
      <c r="G210" s="74">
        <v>807.93</v>
      </c>
      <c r="H210" s="74">
        <v>814.44</v>
      </c>
      <c r="I210" s="74">
        <v>853.53</v>
      </c>
      <c r="J210" s="74">
        <v>963.35</v>
      </c>
      <c r="K210" s="74">
        <v>977.03</v>
      </c>
      <c r="L210" s="74">
        <v>954.01</v>
      </c>
      <c r="M210" s="74">
        <v>954.14</v>
      </c>
      <c r="N210" s="74">
        <v>896.48</v>
      </c>
      <c r="O210" s="74">
        <v>875.47</v>
      </c>
      <c r="P210" s="74">
        <v>852.77</v>
      </c>
      <c r="Q210" s="74">
        <v>844.07</v>
      </c>
      <c r="R210" s="74">
        <v>845.28</v>
      </c>
      <c r="S210" s="74">
        <v>838.15</v>
      </c>
      <c r="T210" s="74">
        <v>938.21</v>
      </c>
      <c r="U210" s="74">
        <v>874.67</v>
      </c>
      <c r="V210" s="74">
        <v>869.71</v>
      </c>
      <c r="W210" s="74">
        <v>851.04</v>
      </c>
      <c r="X210" s="74">
        <v>812</v>
      </c>
      <c r="Y210" s="74">
        <v>773.37</v>
      </c>
    </row>
    <row r="211" spans="1:25" ht="15.75">
      <c r="A211" s="39">
        <v>27</v>
      </c>
      <c r="B211" s="74">
        <v>758.52</v>
      </c>
      <c r="C211" s="74">
        <v>727.31</v>
      </c>
      <c r="D211" s="74">
        <v>725.91</v>
      </c>
      <c r="E211" s="74">
        <v>726.49</v>
      </c>
      <c r="F211" s="74">
        <v>733.16</v>
      </c>
      <c r="G211" s="74">
        <v>761.66</v>
      </c>
      <c r="H211" s="74">
        <v>794.71</v>
      </c>
      <c r="I211" s="74">
        <v>829.16</v>
      </c>
      <c r="J211" s="74">
        <v>872.32</v>
      </c>
      <c r="K211" s="74">
        <v>839.03</v>
      </c>
      <c r="L211" s="74">
        <v>837.23</v>
      </c>
      <c r="M211" s="74">
        <v>839.54</v>
      </c>
      <c r="N211" s="74">
        <v>844.77</v>
      </c>
      <c r="O211" s="74">
        <v>853.55</v>
      </c>
      <c r="P211" s="74">
        <v>833.16</v>
      </c>
      <c r="Q211" s="74">
        <v>911.66</v>
      </c>
      <c r="R211" s="74">
        <v>968.08</v>
      </c>
      <c r="S211" s="74">
        <v>943.19</v>
      </c>
      <c r="T211" s="74">
        <v>1016.7</v>
      </c>
      <c r="U211" s="74">
        <v>941.82</v>
      </c>
      <c r="V211" s="74">
        <v>887.87</v>
      </c>
      <c r="W211" s="74">
        <v>841.53</v>
      </c>
      <c r="X211" s="74">
        <v>830.28</v>
      </c>
      <c r="Y211" s="74">
        <v>786.22</v>
      </c>
    </row>
    <row r="212" spans="1:25" ht="15.75">
      <c r="A212" s="39">
        <v>28</v>
      </c>
      <c r="B212" s="74">
        <v>785.31</v>
      </c>
      <c r="C212" s="74">
        <v>771.69</v>
      </c>
      <c r="D212" s="74">
        <v>769.78</v>
      </c>
      <c r="E212" s="74">
        <v>749.84</v>
      </c>
      <c r="F212" s="74">
        <v>793.64</v>
      </c>
      <c r="G212" s="74">
        <v>808.06</v>
      </c>
      <c r="H212" s="74">
        <v>822.2</v>
      </c>
      <c r="I212" s="74">
        <v>864.24</v>
      </c>
      <c r="J212" s="74">
        <v>1046.55</v>
      </c>
      <c r="K212" s="74">
        <v>1067.7</v>
      </c>
      <c r="L212" s="74">
        <v>1099.81</v>
      </c>
      <c r="M212" s="74">
        <v>1105.82</v>
      </c>
      <c r="N212" s="74">
        <v>1089.32</v>
      </c>
      <c r="O212" s="74">
        <v>985.53</v>
      </c>
      <c r="P212" s="74">
        <v>982.65</v>
      </c>
      <c r="Q212" s="74">
        <v>946.63</v>
      </c>
      <c r="R212" s="74">
        <v>1009.98</v>
      </c>
      <c r="S212" s="74">
        <v>1007.91</v>
      </c>
      <c r="T212" s="74">
        <v>1003.61</v>
      </c>
      <c r="U212" s="74">
        <v>947.03</v>
      </c>
      <c r="V212" s="74">
        <v>900.74</v>
      </c>
      <c r="W212" s="74">
        <v>856.58</v>
      </c>
      <c r="X212" s="74">
        <v>841.73</v>
      </c>
      <c r="Y212" s="74">
        <v>817.04</v>
      </c>
    </row>
    <row r="213" spans="1:25" ht="15.75">
      <c r="A213" s="39">
        <v>29</v>
      </c>
      <c r="B213" s="74">
        <v>817.29</v>
      </c>
      <c r="C213" s="74">
        <v>812.99</v>
      </c>
      <c r="D213" s="74">
        <v>810.78</v>
      </c>
      <c r="E213" s="74">
        <v>806.85</v>
      </c>
      <c r="F213" s="74">
        <v>808.44</v>
      </c>
      <c r="G213" s="74">
        <v>831.29</v>
      </c>
      <c r="H213" s="74">
        <v>832.73</v>
      </c>
      <c r="I213" s="74">
        <v>887.1</v>
      </c>
      <c r="J213" s="74">
        <v>1082.61</v>
      </c>
      <c r="K213" s="74">
        <v>1135.33</v>
      </c>
      <c r="L213" s="74">
        <v>1139.23</v>
      </c>
      <c r="M213" s="74">
        <v>1104.4</v>
      </c>
      <c r="N213" s="74">
        <v>1056.89</v>
      </c>
      <c r="O213" s="74">
        <v>1019.58</v>
      </c>
      <c r="P213" s="74">
        <v>1000.17</v>
      </c>
      <c r="Q213" s="74">
        <v>985.63</v>
      </c>
      <c r="R213" s="74">
        <v>930.87</v>
      </c>
      <c r="S213" s="74">
        <v>929.57</v>
      </c>
      <c r="T213" s="74">
        <v>1081.25</v>
      </c>
      <c r="U213" s="74">
        <v>1044.11</v>
      </c>
      <c r="V213" s="74">
        <v>1027.74</v>
      </c>
      <c r="W213" s="74">
        <v>1002.49</v>
      </c>
      <c r="X213" s="74">
        <v>874.16</v>
      </c>
      <c r="Y213" s="74">
        <v>851.55</v>
      </c>
    </row>
    <row r="214" spans="1:25" ht="15.75">
      <c r="A214" s="39">
        <v>30</v>
      </c>
      <c r="B214" s="74">
        <v>851.37</v>
      </c>
      <c r="C214" s="74">
        <v>837.22</v>
      </c>
      <c r="D214" s="74">
        <v>829.48</v>
      </c>
      <c r="E214" s="74">
        <v>833.85</v>
      </c>
      <c r="F214" s="74">
        <v>840.77</v>
      </c>
      <c r="G214" s="74">
        <v>843.6</v>
      </c>
      <c r="H214" s="74">
        <v>855.55</v>
      </c>
      <c r="I214" s="74">
        <v>896.85</v>
      </c>
      <c r="J214" s="74">
        <v>946.25</v>
      </c>
      <c r="K214" s="74">
        <v>1073.41</v>
      </c>
      <c r="L214" s="74">
        <v>1081.83</v>
      </c>
      <c r="M214" s="74">
        <v>1078.33</v>
      </c>
      <c r="N214" s="74">
        <v>1070.71</v>
      </c>
      <c r="O214" s="74">
        <v>1016.67</v>
      </c>
      <c r="P214" s="74">
        <v>1012.86</v>
      </c>
      <c r="Q214" s="74">
        <v>949.73</v>
      </c>
      <c r="R214" s="74">
        <v>941</v>
      </c>
      <c r="S214" s="74">
        <v>939.78</v>
      </c>
      <c r="T214" s="74">
        <v>947.51</v>
      </c>
      <c r="U214" s="74">
        <v>940.38</v>
      </c>
      <c r="V214" s="74">
        <v>938.25</v>
      </c>
      <c r="W214" s="74">
        <v>884.08</v>
      </c>
      <c r="X214" s="74">
        <v>851.45</v>
      </c>
      <c r="Y214" s="74">
        <v>847.86</v>
      </c>
    </row>
    <row r="215" spans="1:25" ht="15.75" hidden="1" outlineLevel="1">
      <c r="A215" s="39">
        <v>31</v>
      </c>
      <c r="B215" s="74">
        <v>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74">
        <v>0</v>
      </c>
      <c r="I215" s="74">
        <v>0</v>
      </c>
      <c r="J215" s="74">
        <v>0</v>
      </c>
      <c r="K215" s="74">
        <v>0</v>
      </c>
      <c r="L215" s="74">
        <v>0</v>
      </c>
      <c r="M215" s="74">
        <v>0</v>
      </c>
      <c r="N215" s="74">
        <v>0</v>
      </c>
      <c r="O215" s="74">
        <v>0</v>
      </c>
      <c r="P215" s="74">
        <v>0</v>
      </c>
      <c r="Q215" s="74">
        <v>0</v>
      </c>
      <c r="R215" s="74">
        <v>0</v>
      </c>
      <c r="S215" s="74">
        <v>0</v>
      </c>
      <c r="T215" s="74">
        <v>0</v>
      </c>
      <c r="U215" s="74">
        <v>0</v>
      </c>
      <c r="V215" s="74">
        <v>0</v>
      </c>
      <c r="W215" s="74">
        <v>0</v>
      </c>
      <c r="X215" s="74">
        <v>0</v>
      </c>
      <c r="Y215" s="74">
        <v>0</v>
      </c>
    </row>
    <row r="216" spans="1:25" ht="15.75" collapsed="1">
      <c r="A216" s="42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6" ht="15.75" customHeight="1">
      <c r="A217" s="107"/>
      <c r="B217" s="132"/>
      <c r="C217" s="132"/>
      <c r="D217" s="132"/>
      <c r="E217" s="132"/>
      <c r="F217" s="132"/>
      <c r="G217" s="132"/>
      <c r="H217" s="132"/>
      <c r="I217" s="132"/>
      <c r="J217" s="142"/>
      <c r="K217" s="135" t="s">
        <v>8</v>
      </c>
      <c r="L217" s="136"/>
      <c r="M217" s="136"/>
      <c r="N217" s="136"/>
      <c r="O217" s="136"/>
      <c r="P217" s="136"/>
      <c r="Q217" s="137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>
      <c r="A218" s="108"/>
      <c r="B218" s="133"/>
      <c r="C218" s="133"/>
      <c r="D218" s="133"/>
      <c r="E218" s="133"/>
      <c r="F218" s="133"/>
      <c r="G218" s="133"/>
      <c r="H218" s="133"/>
      <c r="I218" s="133"/>
      <c r="J218" s="134"/>
      <c r="K218" s="29" t="s">
        <v>9</v>
      </c>
      <c r="L218" s="29" t="s">
        <v>10</v>
      </c>
      <c r="M218" s="29" t="s">
        <v>11</v>
      </c>
      <c r="N218" s="29" t="s">
        <v>12</v>
      </c>
      <c r="O218" s="29" t="s">
        <v>13</v>
      </c>
      <c r="P218" s="100"/>
      <c r="Q218" s="101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>
      <c r="A219" s="129" t="s">
        <v>108</v>
      </c>
      <c r="B219" s="130"/>
      <c r="C219" s="130"/>
      <c r="D219" s="130"/>
      <c r="E219" s="130"/>
      <c r="F219" s="130"/>
      <c r="G219" s="130"/>
      <c r="H219" s="130"/>
      <c r="I219" s="130"/>
      <c r="J219" s="131"/>
      <c r="K219" s="36">
        <v>0</v>
      </c>
      <c r="L219" s="75">
        <v>61.28</v>
      </c>
      <c r="M219" s="75">
        <v>180.62</v>
      </c>
      <c r="N219" s="75">
        <v>202.93</v>
      </c>
      <c r="O219" s="75">
        <v>409.06</v>
      </c>
      <c r="P219" s="102"/>
      <c r="Q219" s="103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>
      <c r="A220" s="129" t="s">
        <v>50</v>
      </c>
      <c r="B220" s="130"/>
      <c r="C220" s="130"/>
      <c r="D220" s="130"/>
      <c r="E220" s="130"/>
      <c r="F220" s="130"/>
      <c r="G220" s="130"/>
      <c r="H220" s="130"/>
      <c r="I220" s="130"/>
      <c r="J220" s="131"/>
      <c r="K220" s="36">
        <v>3.68</v>
      </c>
      <c r="L220" s="75">
        <v>3.68</v>
      </c>
      <c r="M220" s="75">
        <v>3.68</v>
      </c>
      <c r="N220" s="75">
        <v>3.68</v>
      </c>
      <c r="O220" s="75">
        <v>3.68</v>
      </c>
      <c r="P220" s="102"/>
      <c r="Q220" s="103"/>
      <c r="R220" s="42"/>
      <c r="S220" s="42"/>
      <c r="T220" s="42"/>
      <c r="U220" s="42"/>
      <c r="V220" s="42"/>
      <c r="W220" s="42"/>
      <c r="X220" s="42"/>
      <c r="Y220" s="42"/>
      <c r="Z220" s="42"/>
    </row>
    <row r="222" spans="1:25" ht="18.75" customHeight="1">
      <c r="A222" s="158" t="s">
        <v>20</v>
      </c>
      <c r="B222" s="159" t="s">
        <v>158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</row>
    <row r="223" spans="1:25" ht="15.75">
      <c r="A223" s="158"/>
      <c r="B223" s="160" t="s">
        <v>21</v>
      </c>
      <c r="C223" s="160" t="s">
        <v>22</v>
      </c>
      <c r="D223" s="160" t="s">
        <v>23</v>
      </c>
      <c r="E223" s="160" t="s">
        <v>24</v>
      </c>
      <c r="F223" s="160" t="s">
        <v>25</v>
      </c>
      <c r="G223" s="160" t="s">
        <v>26</v>
      </c>
      <c r="H223" s="160" t="s">
        <v>27</v>
      </c>
      <c r="I223" s="160" t="s">
        <v>28</v>
      </c>
      <c r="J223" s="160" t="s">
        <v>29</v>
      </c>
      <c r="K223" s="160" t="s">
        <v>30</v>
      </c>
      <c r="L223" s="160" t="s">
        <v>31</v>
      </c>
      <c r="M223" s="160" t="s">
        <v>32</v>
      </c>
      <c r="N223" s="160" t="s">
        <v>33</v>
      </c>
      <c r="O223" s="160" t="s">
        <v>34</v>
      </c>
      <c r="P223" s="160" t="s">
        <v>35</v>
      </c>
      <c r="Q223" s="160" t="s">
        <v>36</v>
      </c>
      <c r="R223" s="160" t="s">
        <v>37</v>
      </c>
      <c r="S223" s="160" t="s">
        <v>38</v>
      </c>
      <c r="T223" s="160" t="s">
        <v>39</v>
      </c>
      <c r="U223" s="160" t="s">
        <v>40</v>
      </c>
      <c r="V223" s="160" t="s">
        <v>41</v>
      </c>
      <c r="W223" s="160" t="s">
        <v>42</v>
      </c>
      <c r="X223" s="160" t="s">
        <v>43</v>
      </c>
      <c r="Y223" s="160" t="s">
        <v>44</v>
      </c>
    </row>
    <row r="224" spans="1:25" ht="15.75">
      <c r="A224" s="39">
        <v>1</v>
      </c>
      <c r="B224" s="74">
        <v>142.85</v>
      </c>
      <c r="C224" s="74">
        <v>136.29</v>
      </c>
      <c r="D224" s="74">
        <v>133.13</v>
      </c>
      <c r="E224" s="74">
        <v>132.19</v>
      </c>
      <c r="F224" s="74">
        <v>137.63</v>
      </c>
      <c r="G224" s="74">
        <v>144.67</v>
      </c>
      <c r="H224" s="74">
        <v>147.02</v>
      </c>
      <c r="I224" s="74">
        <v>154.46</v>
      </c>
      <c r="J224" s="74">
        <v>172.6</v>
      </c>
      <c r="K224" s="74">
        <v>168.87</v>
      </c>
      <c r="L224" s="74">
        <v>149.1</v>
      </c>
      <c r="M224" s="74">
        <v>149.87</v>
      </c>
      <c r="N224" s="74">
        <v>147.63</v>
      </c>
      <c r="O224" s="74">
        <v>147.47</v>
      </c>
      <c r="P224" s="74">
        <v>147.51</v>
      </c>
      <c r="Q224" s="74">
        <v>146.6</v>
      </c>
      <c r="R224" s="74">
        <v>147.64</v>
      </c>
      <c r="S224" s="74">
        <v>149.7</v>
      </c>
      <c r="T224" s="74">
        <v>150.83</v>
      </c>
      <c r="U224" s="74">
        <v>147.68</v>
      </c>
      <c r="V224" s="74">
        <v>147.56</v>
      </c>
      <c r="W224" s="74">
        <v>145.43</v>
      </c>
      <c r="X224" s="74">
        <v>144.39</v>
      </c>
      <c r="Y224" s="74">
        <v>143.77</v>
      </c>
    </row>
    <row r="225" spans="1:25" ht="15.75">
      <c r="A225" s="39">
        <v>2</v>
      </c>
      <c r="B225" s="74">
        <v>143.83</v>
      </c>
      <c r="C225" s="74">
        <v>140.86</v>
      </c>
      <c r="D225" s="74">
        <v>140.21</v>
      </c>
      <c r="E225" s="74">
        <v>134.91</v>
      </c>
      <c r="F225" s="74">
        <v>135.58</v>
      </c>
      <c r="G225" s="74">
        <v>142.08</v>
      </c>
      <c r="H225" s="74">
        <v>144.68</v>
      </c>
      <c r="I225" s="74">
        <v>146.41</v>
      </c>
      <c r="J225" s="74">
        <v>168.65</v>
      </c>
      <c r="K225" s="74">
        <v>182.56</v>
      </c>
      <c r="L225" s="74">
        <v>182.02</v>
      </c>
      <c r="M225" s="74">
        <v>181.72</v>
      </c>
      <c r="N225" s="74">
        <v>188.52</v>
      </c>
      <c r="O225" s="74">
        <v>188.65</v>
      </c>
      <c r="P225" s="74">
        <v>181.82</v>
      </c>
      <c r="Q225" s="74">
        <v>181.03</v>
      </c>
      <c r="R225" s="74">
        <v>181.47</v>
      </c>
      <c r="S225" s="74">
        <v>181.87</v>
      </c>
      <c r="T225" s="74">
        <v>182.32</v>
      </c>
      <c r="U225" s="74">
        <v>182.98</v>
      </c>
      <c r="V225" s="74">
        <v>183.67</v>
      </c>
      <c r="W225" s="74">
        <v>176.95</v>
      </c>
      <c r="X225" s="74">
        <v>151.33</v>
      </c>
      <c r="Y225" s="74">
        <v>149.05</v>
      </c>
    </row>
    <row r="226" spans="1:25" ht="15.75">
      <c r="A226" s="39">
        <v>3</v>
      </c>
      <c r="B226" s="74">
        <v>141.09</v>
      </c>
      <c r="C226" s="74">
        <v>133.66</v>
      </c>
      <c r="D226" s="74">
        <v>128.61</v>
      </c>
      <c r="E226" s="74">
        <v>126.11</v>
      </c>
      <c r="F226" s="74">
        <v>123.09</v>
      </c>
      <c r="G226" s="74">
        <v>125.91</v>
      </c>
      <c r="H226" s="74">
        <v>132.66</v>
      </c>
      <c r="I226" s="74">
        <v>133.95</v>
      </c>
      <c r="J226" s="74">
        <v>159.1</v>
      </c>
      <c r="K226" s="74">
        <v>183.45</v>
      </c>
      <c r="L226" s="74">
        <v>186.81</v>
      </c>
      <c r="M226" s="74">
        <v>187.34</v>
      </c>
      <c r="N226" s="74">
        <v>184.14</v>
      </c>
      <c r="O226" s="74">
        <v>180.55</v>
      </c>
      <c r="P226" s="74">
        <v>177.29</v>
      </c>
      <c r="Q226" s="74">
        <v>176.17</v>
      </c>
      <c r="R226" s="74">
        <v>176.4</v>
      </c>
      <c r="S226" s="74">
        <v>175.56</v>
      </c>
      <c r="T226" s="74">
        <v>182.16</v>
      </c>
      <c r="U226" s="74">
        <v>182.16</v>
      </c>
      <c r="V226" s="74">
        <v>180.28</v>
      </c>
      <c r="W226" s="74">
        <v>145.88</v>
      </c>
      <c r="X226" s="74">
        <v>144.68</v>
      </c>
      <c r="Y226" s="74">
        <v>148.55</v>
      </c>
    </row>
    <row r="227" spans="1:25" ht="15.75">
      <c r="A227" s="39">
        <v>4</v>
      </c>
      <c r="B227" s="74">
        <v>142.87</v>
      </c>
      <c r="C227" s="74">
        <v>130.07</v>
      </c>
      <c r="D227" s="74">
        <v>128.52</v>
      </c>
      <c r="E227" s="74">
        <v>127</v>
      </c>
      <c r="F227" s="74">
        <v>128.58</v>
      </c>
      <c r="G227" s="74">
        <v>139.92</v>
      </c>
      <c r="H227" s="74">
        <v>145.7</v>
      </c>
      <c r="I227" s="74">
        <v>149.25</v>
      </c>
      <c r="J227" s="74">
        <v>178</v>
      </c>
      <c r="K227" s="74">
        <v>180.41</v>
      </c>
      <c r="L227" s="74">
        <v>177.76</v>
      </c>
      <c r="M227" s="74">
        <v>176.9</v>
      </c>
      <c r="N227" s="74">
        <v>172.98</v>
      </c>
      <c r="O227" s="74">
        <v>174.03</v>
      </c>
      <c r="P227" s="74">
        <v>160.3</v>
      </c>
      <c r="Q227" s="74">
        <v>148.8</v>
      </c>
      <c r="R227" s="74">
        <v>161.5</v>
      </c>
      <c r="S227" s="74">
        <v>173.42</v>
      </c>
      <c r="T227" s="74">
        <v>169.53</v>
      </c>
      <c r="U227" s="74">
        <v>166.34</v>
      </c>
      <c r="V227" s="74">
        <v>146.99</v>
      </c>
      <c r="W227" s="74">
        <v>146.75</v>
      </c>
      <c r="X227" s="74">
        <v>143.76</v>
      </c>
      <c r="Y227" s="74">
        <v>139.12</v>
      </c>
    </row>
    <row r="228" spans="1:25" ht="15.75">
      <c r="A228" s="39">
        <v>5</v>
      </c>
      <c r="B228" s="74">
        <v>129.29</v>
      </c>
      <c r="C228" s="74">
        <v>127.42</v>
      </c>
      <c r="D228" s="74">
        <v>109.97</v>
      </c>
      <c r="E228" s="74">
        <v>3.38</v>
      </c>
      <c r="F228" s="74">
        <v>126.36</v>
      </c>
      <c r="G228" s="74">
        <v>135.36</v>
      </c>
      <c r="H228" s="74">
        <v>142.55</v>
      </c>
      <c r="I228" s="74">
        <v>146.44</v>
      </c>
      <c r="J228" s="74">
        <v>165.98</v>
      </c>
      <c r="K228" s="74">
        <v>165.81</v>
      </c>
      <c r="L228" s="74">
        <v>147.55</v>
      </c>
      <c r="M228" s="74">
        <v>147.43</v>
      </c>
      <c r="N228" s="74">
        <v>145.85</v>
      </c>
      <c r="O228" s="74">
        <v>110.13</v>
      </c>
      <c r="P228" s="74">
        <v>67.14</v>
      </c>
      <c r="Q228" s="74">
        <v>67.01</v>
      </c>
      <c r="R228" s="74">
        <v>113</v>
      </c>
      <c r="S228" s="74">
        <v>132.25</v>
      </c>
      <c r="T228" s="74">
        <v>144.87</v>
      </c>
      <c r="U228" s="74">
        <v>145.01</v>
      </c>
      <c r="V228" s="74">
        <v>139.42</v>
      </c>
      <c r="W228" s="74">
        <v>138.66</v>
      </c>
      <c r="X228" s="74">
        <v>135.42</v>
      </c>
      <c r="Y228" s="74">
        <v>129.7</v>
      </c>
    </row>
    <row r="229" spans="1:25" ht="15.75">
      <c r="A229" s="39">
        <v>6</v>
      </c>
      <c r="B229" s="74">
        <v>134.41</v>
      </c>
      <c r="C229" s="74">
        <v>122.89</v>
      </c>
      <c r="D229" s="74">
        <v>123.21</v>
      </c>
      <c r="E229" s="74">
        <v>123.83</v>
      </c>
      <c r="F229" s="74">
        <v>125.64</v>
      </c>
      <c r="G229" s="74">
        <v>140.21</v>
      </c>
      <c r="H229" s="74">
        <v>141.8</v>
      </c>
      <c r="I229" s="74">
        <v>157.81</v>
      </c>
      <c r="J229" s="74">
        <v>184.7</v>
      </c>
      <c r="K229" s="74">
        <v>183.73</v>
      </c>
      <c r="L229" s="74">
        <v>179.45</v>
      </c>
      <c r="M229" s="74">
        <v>183.64</v>
      </c>
      <c r="N229" s="74">
        <v>179.39</v>
      </c>
      <c r="O229" s="74">
        <v>182.89</v>
      </c>
      <c r="P229" s="74">
        <v>182.84</v>
      </c>
      <c r="Q229" s="74">
        <v>179.39</v>
      </c>
      <c r="R229" s="74">
        <v>179.82</v>
      </c>
      <c r="S229" s="74">
        <v>188.27</v>
      </c>
      <c r="T229" s="74">
        <v>184.21</v>
      </c>
      <c r="U229" s="74">
        <v>179.71</v>
      </c>
      <c r="V229" s="74">
        <v>154.29</v>
      </c>
      <c r="W229" s="74">
        <v>145.33</v>
      </c>
      <c r="X229" s="74">
        <v>141.65</v>
      </c>
      <c r="Y229" s="74">
        <v>137.36</v>
      </c>
    </row>
    <row r="230" spans="1:25" ht="15.75">
      <c r="A230" s="39">
        <v>7</v>
      </c>
      <c r="B230" s="74">
        <v>135.23</v>
      </c>
      <c r="C230" s="74">
        <v>134.97</v>
      </c>
      <c r="D230" s="74">
        <v>133.7</v>
      </c>
      <c r="E230" s="74">
        <v>134.5</v>
      </c>
      <c r="F230" s="74">
        <v>135.87</v>
      </c>
      <c r="G230" s="74">
        <v>140.47</v>
      </c>
      <c r="H230" s="74">
        <v>141.44</v>
      </c>
      <c r="I230" s="74">
        <v>155.18</v>
      </c>
      <c r="J230" s="74">
        <v>177.58</v>
      </c>
      <c r="K230" s="74">
        <v>178.63</v>
      </c>
      <c r="L230" s="74">
        <v>178.18</v>
      </c>
      <c r="M230" s="74">
        <v>178.35</v>
      </c>
      <c r="N230" s="74">
        <v>178.16</v>
      </c>
      <c r="O230" s="74">
        <v>174.71</v>
      </c>
      <c r="P230" s="74">
        <v>174.18</v>
      </c>
      <c r="Q230" s="74">
        <v>173.14</v>
      </c>
      <c r="R230" s="74">
        <v>173</v>
      </c>
      <c r="S230" s="74">
        <v>176</v>
      </c>
      <c r="T230" s="74">
        <v>175.69</v>
      </c>
      <c r="U230" s="74">
        <v>165.05</v>
      </c>
      <c r="V230" s="74">
        <v>145.8</v>
      </c>
      <c r="W230" s="74">
        <v>146.63</v>
      </c>
      <c r="X230" s="74">
        <v>138.41</v>
      </c>
      <c r="Y230" s="74">
        <v>135.94</v>
      </c>
    </row>
    <row r="231" spans="1:25" ht="15.75">
      <c r="A231" s="39">
        <v>8</v>
      </c>
      <c r="B231" s="74">
        <v>135.14</v>
      </c>
      <c r="C231" s="74">
        <v>131.72</v>
      </c>
      <c r="D231" s="74">
        <v>130.76</v>
      </c>
      <c r="E231" s="74">
        <v>123.77</v>
      </c>
      <c r="F231" s="74">
        <v>132.74</v>
      </c>
      <c r="G231" s="74">
        <v>137.31</v>
      </c>
      <c r="H231" s="74">
        <v>140.99</v>
      </c>
      <c r="I231" s="74">
        <v>151.06</v>
      </c>
      <c r="J231" s="74">
        <v>167.06</v>
      </c>
      <c r="K231" s="74">
        <v>176.66</v>
      </c>
      <c r="L231" s="74">
        <v>168.35</v>
      </c>
      <c r="M231" s="74">
        <v>168.29</v>
      </c>
      <c r="N231" s="74">
        <v>161.86</v>
      </c>
      <c r="O231" s="74">
        <v>161.56</v>
      </c>
      <c r="P231" s="74">
        <v>160.88</v>
      </c>
      <c r="Q231" s="74">
        <v>158.01</v>
      </c>
      <c r="R231" s="74">
        <v>159.92</v>
      </c>
      <c r="S231" s="74">
        <v>163.45</v>
      </c>
      <c r="T231" s="74">
        <v>166.75</v>
      </c>
      <c r="U231" s="74">
        <v>155.68</v>
      </c>
      <c r="V231" s="74">
        <v>144.85</v>
      </c>
      <c r="W231" s="74">
        <v>143.22</v>
      </c>
      <c r="X231" s="74">
        <v>140</v>
      </c>
      <c r="Y231" s="74">
        <v>135.68</v>
      </c>
    </row>
    <row r="232" spans="1:25" ht="15.75">
      <c r="A232" s="39">
        <v>9</v>
      </c>
      <c r="B232" s="74">
        <v>136.56</v>
      </c>
      <c r="C232" s="74">
        <v>134.25</v>
      </c>
      <c r="D232" s="74">
        <v>134.25</v>
      </c>
      <c r="E232" s="74">
        <v>134.78</v>
      </c>
      <c r="F232" s="74">
        <v>135.97</v>
      </c>
      <c r="G232" s="74">
        <v>139.76</v>
      </c>
      <c r="H232" s="74">
        <v>148.53</v>
      </c>
      <c r="I232" s="74">
        <v>166.68</v>
      </c>
      <c r="J232" s="74">
        <v>184.57</v>
      </c>
      <c r="K232" s="74">
        <v>195.25</v>
      </c>
      <c r="L232" s="74">
        <v>194.87</v>
      </c>
      <c r="M232" s="74">
        <v>193.73</v>
      </c>
      <c r="N232" s="74">
        <v>186.89</v>
      </c>
      <c r="O232" s="74">
        <v>187.97</v>
      </c>
      <c r="P232" s="74">
        <v>185.96</v>
      </c>
      <c r="Q232" s="74">
        <v>176.77</v>
      </c>
      <c r="R232" s="74">
        <v>178.63</v>
      </c>
      <c r="S232" s="74">
        <v>181.82</v>
      </c>
      <c r="T232" s="74">
        <v>189.66</v>
      </c>
      <c r="U232" s="74">
        <v>181.07</v>
      </c>
      <c r="V232" s="74">
        <v>177.65</v>
      </c>
      <c r="W232" s="74">
        <v>174.5</v>
      </c>
      <c r="X232" s="74">
        <v>155.37</v>
      </c>
      <c r="Y232" s="74">
        <v>145.29</v>
      </c>
    </row>
    <row r="233" spans="1:25" ht="15.75">
      <c r="A233" s="39">
        <v>10</v>
      </c>
      <c r="B233" s="74">
        <v>139.11</v>
      </c>
      <c r="C233" s="74">
        <v>137.98</v>
      </c>
      <c r="D233" s="74">
        <v>136.15</v>
      </c>
      <c r="E233" s="74">
        <v>132.56</v>
      </c>
      <c r="F233" s="74">
        <v>133.2</v>
      </c>
      <c r="G233" s="74">
        <v>137.81</v>
      </c>
      <c r="H233" s="74">
        <v>138.39</v>
      </c>
      <c r="I233" s="74">
        <v>142.8</v>
      </c>
      <c r="J233" s="74">
        <v>144.71</v>
      </c>
      <c r="K233" s="74">
        <v>175.62</v>
      </c>
      <c r="L233" s="74">
        <v>175.77</v>
      </c>
      <c r="M233" s="74">
        <v>174.92</v>
      </c>
      <c r="N233" s="74">
        <v>174.09</v>
      </c>
      <c r="O233" s="74">
        <v>173.95</v>
      </c>
      <c r="P233" s="74">
        <v>173.1</v>
      </c>
      <c r="Q233" s="74">
        <v>172.5</v>
      </c>
      <c r="R233" s="74">
        <v>169.6</v>
      </c>
      <c r="S233" s="74">
        <v>162.76</v>
      </c>
      <c r="T233" s="74">
        <v>163.08</v>
      </c>
      <c r="U233" s="74">
        <v>166.61</v>
      </c>
      <c r="V233" s="74">
        <v>170.38</v>
      </c>
      <c r="W233" s="74">
        <v>165.62</v>
      </c>
      <c r="X233" s="74">
        <v>150.73</v>
      </c>
      <c r="Y233" s="74">
        <v>142.02</v>
      </c>
    </row>
    <row r="234" spans="1:25" ht="15.75">
      <c r="A234" s="39">
        <v>11</v>
      </c>
      <c r="B234" s="74">
        <v>144.21</v>
      </c>
      <c r="C234" s="74">
        <v>140.8</v>
      </c>
      <c r="D234" s="74">
        <v>136.25</v>
      </c>
      <c r="E234" s="74">
        <v>136.83</v>
      </c>
      <c r="F234" s="74">
        <v>137.38</v>
      </c>
      <c r="G234" s="74">
        <v>141.82</v>
      </c>
      <c r="H234" s="74">
        <v>142.7</v>
      </c>
      <c r="I234" s="74">
        <v>144.09</v>
      </c>
      <c r="J234" s="74">
        <v>153.33</v>
      </c>
      <c r="K234" s="74">
        <v>190.13</v>
      </c>
      <c r="L234" s="74">
        <v>193.46</v>
      </c>
      <c r="M234" s="74">
        <v>182.57</v>
      </c>
      <c r="N234" s="74">
        <v>178.76</v>
      </c>
      <c r="O234" s="74">
        <v>176.15</v>
      </c>
      <c r="P234" s="74">
        <v>174.6</v>
      </c>
      <c r="Q234" s="74">
        <v>174.68</v>
      </c>
      <c r="R234" s="74">
        <v>173.94</v>
      </c>
      <c r="S234" s="74">
        <v>165.89</v>
      </c>
      <c r="T234" s="74">
        <v>171.28</v>
      </c>
      <c r="U234" s="74">
        <v>170.46</v>
      </c>
      <c r="V234" s="74">
        <v>169.72</v>
      </c>
      <c r="W234" s="74">
        <v>163.31</v>
      </c>
      <c r="X234" s="74">
        <v>153.79</v>
      </c>
      <c r="Y234" s="74">
        <v>141.11</v>
      </c>
    </row>
    <row r="235" spans="1:25" ht="15.75">
      <c r="A235" s="39">
        <v>12</v>
      </c>
      <c r="B235" s="74">
        <v>138.81</v>
      </c>
      <c r="C235" s="74">
        <v>129.45</v>
      </c>
      <c r="D235" s="74">
        <v>127.13</v>
      </c>
      <c r="E235" s="74">
        <v>126.17</v>
      </c>
      <c r="F235" s="74">
        <v>126.06</v>
      </c>
      <c r="G235" s="74">
        <v>128.87</v>
      </c>
      <c r="H235" s="74">
        <v>131.06</v>
      </c>
      <c r="I235" s="74">
        <v>126.1</v>
      </c>
      <c r="J235" s="74">
        <v>141.81</v>
      </c>
      <c r="K235" s="74">
        <v>143.73</v>
      </c>
      <c r="L235" s="74">
        <v>146.79</v>
      </c>
      <c r="M235" s="74">
        <v>160.83</v>
      </c>
      <c r="N235" s="74">
        <v>144.65</v>
      </c>
      <c r="O235" s="74">
        <v>144.12</v>
      </c>
      <c r="P235" s="74">
        <v>144.23</v>
      </c>
      <c r="Q235" s="74">
        <v>144.03</v>
      </c>
      <c r="R235" s="74">
        <v>144.13</v>
      </c>
      <c r="S235" s="74">
        <v>143.3</v>
      </c>
      <c r="T235" s="74">
        <v>144.47</v>
      </c>
      <c r="U235" s="74">
        <v>146.17</v>
      </c>
      <c r="V235" s="74">
        <v>147.05</v>
      </c>
      <c r="W235" s="74">
        <v>148.27</v>
      </c>
      <c r="X235" s="74">
        <v>141.8</v>
      </c>
      <c r="Y235" s="74">
        <v>138.97</v>
      </c>
    </row>
    <row r="236" spans="1:25" ht="15.75">
      <c r="A236" s="39">
        <v>13</v>
      </c>
      <c r="B236" s="74">
        <v>130.02</v>
      </c>
      <c r="C236" s="74">
        <v>127.4</v>
      </c>
      <c r="D236" s="74">
        <v>127.45</v>
      </c>
      <c r="E236" s="74">
        <v>126.26</v>
      </c>
      <c r="F236" s="74">
        <v>127.16</v>
      </c>
      <c r="G236" s="74">
        <v>137.64</v>
      </c>
      <c r="H236" s="74">
        <v>138.72</v>
      </c>
      <c r="I236" s="74">
        <v>143.74</v>
      </c>
      <c r="J236" s="74">
        <v>165.05</v>
      </c>
      <c r="K236" s="74">
        <v>168.58</v>
      </c>
      <c r="L236" s="74">
        <v>165.97</v>
      </c>
      <c r="M236" s="74">
        <v>170.73</v>
      </c>
      <c r="N236" s="74">
        <v>160.67</v>
      </c>
      <c r="O236" s="74">
        <v>168.26</v>
      </c>
      <c r="P236" s="74">
        <v>168.17</v>
      </c>
      <c r="Q236" s="74">
        <v>164.61</v>
      </c>
      <c r="R236" s="74">
        <v>162.28</v>
      </c>
      <c r="S236" s="74">
        <v>157.86</v>
      </c>
      <c r="T236" s="74">
        <v>156.17</v>
      </c>
      <c r="U236" s="74">
        <v>152.89</v>
      </c>
      <c r="V236" s="74">
        <v>142.79</v>
      </c>
      <c r="W236" s="74">
        <v>141.48</v>
      </c>
      <c r="X236" s="74">
        <v>138.75</v>
      </c>
      <c r="Y236" s="74">
        <v>133.31</v>
      </c>
    </row>
    <row r="237" spans="1:25" ht="15.75">
      <c r="A237" s="39">
        <v>14</v>
      </c>
      <c r="B237" s="74">
        <v>126.72</v>
      </c>
      <c r="C237" s="74">
        <v>126.54</v>
      </c>
      <c r="D237" s="74">
        <v>125.7</v>
      </c>
      <c r="E237" s="74">
        <v>124.99</v>
      </c>
      <c r="F237" s="74">
        <v>125.95</v>
      </c>
      <c r="G237" s="74">
        <v>138.19</v>
      </c>
      <c r="H237" s="74">
        <v>140.04</v>
      </c>
      <c r="I237" s="74">
        <v>144.72</v>
      </c>
      <c r="J237" s="74">
        <v>166.54</v>
      </c>
      <c r="K237" s="74">
        <v>175.4</v>
      </c>
      <c r="L237" s="74">
        <v>175.83</v>
      </c>
      <c r="M237" s="74">
        <v>176.19</v>
      </c>
      <c r="N237" s="74">
        <v>175.38</v>
      </c>
      <c r="O237" s="74">
        <v>173.94</v>
      </c>
      <c r="P237" s="74">
        <v>171.24</v>
      </c>
      <c r="Q237" s="74">
        <v>166.29</v>
      </c>
      <c r="R237" s="74">
        <v>169.69</v>
      </c>
      <c r="S237" s="74">
        <v>170.23</v>
      </c>
      <c r="T237" s="74">
        <v>166.81</v>
      </c>
      <c r="U237" s="74">
        <v>164.27</v>
      </c>
      <c r="V237" s="74">
        <v>148.67</v>
      </c>
      <c r="W237" s="74">
        <v>144.31</v>
      </c>
      <c r="X237" s="74">
        <v>138.79</v>
      </c>
      <c r="Y237" s="74">
        <v>138.09</v>
      </c>
    </row>
    <row r="238" spans="1:25" ht="15.75">
      <c r="A238" s="39">
        <v>15</v>
      </c>
      <c r="B238" s="74">
        <v>130.54</v>
      </c>
      <c r="C238" s="74">
        <v>127.56</v>
      </c>
      <c r="D238" s="74">
        <v>125.7</v>
      </c>
      <c r="E238" s="74">
        <v>125.67</v>
      </c>
      <c r="F238" s="74">
        <v>125.86</v>
      </c>
      <c r="G238" s="74">
        <v>138.57</v>
      </c>
      <c r="H238" s="74">
        <v>140.67</v>
      </c>
      <c r="I238" s="74">
        <v>147.78</v>
      </c>
      <c r="J238" s="74">
        <v>151.06</v>
      </c>
      <c r="K238" s="74">
        <v>158.05</v>
      </c>
      <c r="L238" s="74">
        <v>165.3</v>
      </c>
      <c r="M238" s="74">
        <v>166.53</v>
      </c>
      <c r="N238" s="74">
        <v>166.31</v>
      </c>
      <c r="O238" s="74">
        <v>166.14</v>
      </c>
      <c r="P238" s="74">
        <v>165.75</v>
      </c>
      <c r="Q238" s="74">
        <v>160.36</v>
      </c>
      <c r="R238" s="74">
        <v>171.9</v>
      </c>
      <c r="S238" s="74">
        <v>176.24</v>
      </c>
      <c r="T238" s="74">
        <v>179.38</v>
      </c>
      <c r="U238" s="74">
        <v>172.6</v>
      </c>
      <c r="V238" s="74">
        <v>161.6</v>
      </c>
      <c r="W238" s="74">
        <v>148.36</v>
      </c>
      <c r="X238" s="74">
        <v>144.59</v>
      </c>
      <c r="Y238" s="74">
        <v>140.29</v>
      </c>
    </row>
    <row r="239" spans="1:25" ht="15.75">
      <c r="A239" s="39">
        <v>16</v>
      </c>
      <c r="B239" s="74">
        <v>142.1</v>
      </c>
      <c r="C239" s="74">
        <v>136.52</v>
      </c>
      <c r="D239" s="74">
        <v>134.18</v>
      </c>
      <c r="E239" s="74">
        <v>134.82</v>
      </c>
      <c r="F239" s="74">
        <v>136.65</v>
      </c>
      <c r="G239" s="74">
        <v>141.2</v>
      </c>
      <c r="H239" s="74">
        <v>142.07</v>
      </c>
      <c r="I239" s="74">
        <v>149.11</v>
      </c>
      <c r="J239" s="74">
        <v>167.46</v>
      </c>
      <c r="K239" s="74">
        <v>172.89</v>
      </c>
      <c r="L239" s="74">
        <v>171.52</v>
      </c>
      <c r="M239" s="74">
        <v>164.84</v>
      </c>
      <c r="N239" s="74">
        <v>163.32</v>
      </c>
      <c r="O239" s="74">
        <v>159.25</v>
      </c>
      <c r="P239" s="74">
        <v>157.48</v>
      </c>
      <c r="Q239" s="74">
        <v>157.63</v>
      </c>
      <c r="R239" s="74">
        <v>157.71</v>
      </c>
      <c r="S239" s="74">
        <v>158.42</v>
      </c>
      <c r="T239" s="74">
        <v>159.91</v>
      </c>
      <c r="U239" s="74">
        <v>160.93</v>
      </c>
      <c r="V239" s="74">
        <v>151.43</v>
      </c>
      <c r="W239" s="74">
        <v>147.3</v>
      </c>
      <c r="X239" s="74">
        <v>145.28</v>
      </c>
      <c r="Y239" s="74">
        <v>140.1</v>
      </c>
    </row>
    <row r="240" spans="1:25" ht="15.75">
      <c r="A240" s="39">
        <v>17</v>
      </c>
      <c r="B240" s="74">
        <v>137.28</v>
      </c>
      <c r="C240" s="74">
        <v>136.29</v>
      </c>
      <c r="D240" s="74">
        <v>132.04</v>
      </c>
      <c r="E240" s="74">
        <v>129.43</v>
      </c>
      <c r="F240" s="74">
        <v>130.44</v>
      </c>
      <c r="G240" s="74">
        <v>138.29</v>
      </c>
      <c r="H240" s="74">
        <v>141.74</v>
      </c>
      <c r="I240" s="74">
        <v>143.37</v>
      </c>
      <c r="J240" s="74">
        <v>148.4</v>
      </c>
      <c r="K240" s="74">
        <v>163.05</v>
      </c>
      <c r="L240" s="74">
        <v>159.55</v>
      </c>
      <c r="M240" s="74">
        <v>167.49</v>
      </c>
      <c r="N240" s="74">
        <v>153.69</v>
      </c>
      <c r="O240" s="74">
        <v>152.81</v>
      </c>
      <c r="P240" s="74">
        <v>147.62</v>
      </c>
      <c r="Q240" s="74">
        <v>147.03</v>
      </c>
      <c r="R240" s="74">
        <v>149.05</v>
      </c>
      <c r="S240" s="74">
        <v>157.04</v>
      </c>
      <c r="T240" s="74">
        <v>158.71</v>
      </c>
      <c r="U240" s="74">
        <v>158.98</v>
      </c>
      <c r="V240" s="74">
        <v>158.3</v>
      </c>
      <c r="W240" s="74">
        <v>147.5</v>
      </c>
      <c r="X240" s="74">
        <v>142.66</v>
      </c>
      <c r="Y240" s="74">
        <v>139.1</v>
      </c>
    </row>
    <row r="241" spans="1:25" ht="15.75">
      <c r="A241" s="39">
        <v>18</v>
      </c>
      <c r="B241" s="74">
        <v>137.82</v>
      </c>
      <c r="C241" s="74">
        <v>132.76</v>
      </c>
      <c r="D241" s="74">
        <v>127.9</v>
      </c>
      <c r="E241" s="74">
        <v>127.97</v>
      </c>
      <c r="F241" s="74">
        <v>130.79</v>
      </c>
      <c r="G241" s="74">
        <v>140.03</v>
      </c>
      <c r="H241" s="74">
        <v>143.87</v>
      </c>
      <c r="I241" s="74">
        <v>149.32</v>
      </c>
      <c r="J241" s="74">
        <v>174.73</v>
      </c>
      <c r="K241" s="74">
        <v>174.03</v>
      </c>
      <c r="L241" s="74">
        <v>173.23</v>
      </c>
      <c r="M241" s="74">
        <v>175.85</v>
      </c>
      <c r="N241" s="74">
        <v>173.82</v>
      </c>
      <c r="O241" s="74">
        <v>173.58</v>
      </c>
      <c r="P241" s="74">
        <v>172.76</v>
      </c>
      <c r="Q241" s="74">
        <v>168.97</v>
      </c>
      <c r="R241" s="74">
        <v>174.67</v>
      </c>
      <c r="S241" s="74">
        <v>169.66</v>
      </c>
      <c r="T241" s="74">
        <v>165.26</v>
      </c>
      <c r="U241" s="74">
        <v>152.72</v>
      </c>
      <c r="V241" s="74">
        <v>148.71</v>
      </c>
      <c r="W241" s="74">
        <v>145.1</v>
      </c>
      <c r="X241" s="74">
        <v>138.52</v>
      </c>
      <c r="Y241" s="74">
        <v>137.82</v>
      </c>
    </row>
    <row r="242" spans="1:25" ht="15.75">
      <c r="A242" s="39">
        <v>19</v>
      </c>
      <c r="B242" s="74">
        <v>127.84</v>
      </c>
      <c r="C242" s="74">
        <v>125.26</v>
      </c>
      <c r="D242" s="74">
        <v>125.54</v>
      </c>
      <c r="E242" s="74">
        <v>125.25</v>
      </c>
      <c r="F242" s="74">
        <v>125.63</v>
      </c>
      <c r="G242" s="74">
        <v>134.86</v>
      </c>
      <c r="H242" s="74">
        <v>142.14</v>
      </c>
      <c r="I242" s="74">
        <v>149.22</v>
      </c>
      <c r="J242" s="74">
        <v>165.51</v>
      </c>
      <c r="K242" s="74">
        <v>167.88</v>
      </c>
      <c r="L242" s="74">
        <v>165.01</v>
      </c>
      <c r="M242" s="74">
        <v>165.76</v>
      </c>
      <c r="N242" s="74">
        <v>147.44</v>
      </c>
      <c r="O242" s="74">
        <v>145.07</v>
      </c>
      <c r="P242" s="74">
        <v>144.91</v>
      </c>
      <c r="Q242" s="74">
        <v>144.92</v>
      </c>
      <c r="R242" s="74">
        <v>153.07</v>
      </c>
      <c r="S242" s="74">
        <v>161.1</v>
      </c>
      <c r="T242" s="74">
        <v>161.74</v>
      </c>
      <c r="U242" s="74">
        <v>155.71</v>
      </c>
      <c r="V242" s="74">
        <v>146.88</v>
      </c>
      <c r="W242" s="74">
        <v>143.87</v>
      </c>
      <c r="X242" s="74">
        <v>137.67</v>
      </c>
      <c r="Y242" s="74">
        <v>136.74</v>
      </c>
    </row>
    <row r="243" spans="1:25" ht="15.75">
      <c r="A243" s="39">
        <v>20</v>
      </c>
      <c r="B243" s="74">
        <v>127.41</v>
      </c>
      <c r="C243" s="74">
        <v>126.06</v>
      </c>
      <c r="D243" s="74">
        <v>125.1</v>
      </c>
      <c r="E243" s="74">
        <v>124.35</v>
      </c>
      <c r="F243" s="74">
        <v>124.84</v>
      </c>
      <c r="G243" s="74">
        <v>130.59</v>
      </c>
      <c r="H243" s="74">
        <v>141.4</v>
      </c>
      <c r="I243" s="74">
        <v>147.48</v>
      </c>
      <c r="J243" s="74">
        <v>143.55</v>
      </c>
      <c r="K243" s="74">
        <v>142.15</v>
      </c>
      <c r="L243" s="74">
        <v>140.69</v>
      </c>
      <c r="M243" s="74">
        <v>140.64</v>
      </c>
      <c r="N243" s="74">
        <v>136.45</v>
      </c>
      <c r="O243" s="74">
        <v>132.74</v>
      </c>
      <c r="P243" s="74">
        <v>129.15</v>
      </c>
      <c r="Q243" s="74">
        <v>126.49</v>
      </c>
      <c r="R243" s="74">
        <v>132.11</v>
      </c>
      <c r="S243" s="74">
        <v>138.26</v>
      </c>
      <c r="T243" s="74">
        <v>141.05</v>
      </c>
      <c r="U243" s="74">
        <v>140.33</v>
      </c>
      <c r="V243" s="74">
        <v>141.32</v>
      </c>
      <c r="W243" s="74">
        <v>139.63</v>
      </c>
      <c r="X243" s="74">
        <v>135.03</v>
      </c>
      <c r="Y243" s="74">
        <v>129.24</v>
      </c>
    </row>
    <row r="244" spans="1:25" ht="15.75">
      <c r="A244" s="39">
        <v>21</v>
      </c>
      <c r="B244" s="74">
        <v>128.74</v>
      </c>
      <c r="C244" s="74">
        <v>125.5</v>
      </c>
      <c r="D244" s="74">
        <v>124.62</v>
      </c>
      <c r="E244" s="74">
        <v>123.75</v>
      </c>
      <c r="F244" s="74">
        <v>124.97</v>
      </c>
      <c r="G244" s="74">
        <v>134</v>
      </c>
      <c r="H244" s="74">
        <v>140.65</v>
      </c>
      <c r="I244" s="74">
        <v>146.29</v>
      </c>
      <c r="J244" s="74">
        <v>143.32</v>
      </c>
      <c r="K244" s="74">
        <v>143.22</v>
      </c>
      <c r="L244" s="74">
        <v>146.99</v>
      </c>
      <c r="M244" s="74">
        <v>149.23</v>
      </c>
      <c r="N244" s="74">
        <v>148.28</v>
      </c>
      <c r="O244" s="74">
        <v>147.24</v>
      </c>
      <c r="P244" s="74">
        <v>143.92</v>
      </c>
      <c r="Q244" s="74">
        <v>141.97</v>
      </c>
      <c r="R244" s="74">
        <v>175.09</v>
      </c>
      <c r="S244" s="74">
        <v>174.87</v>
      </c>
      <c r="T244" s="74">
        <v>166.6</v>
      </c>
      <c r="U244" s="74">
        <v>163.12</v>
      </c>
      <c r="V244" s="74">
        <v>142.22</v>
      </c>
      <c r="W244" s="74">
        <v>140.59</v>
      </c>
      <c r="X244" s="74">
        <v>138.81</v>
      </c>
      <c r="Y244" s="74">
        <v>133.06</v>
      </c>
    </row>
    <row r="245" spans="1:25" ht="15.75">
      <c r="A245" s="39">
        <v>22</v>
      </c>
      <c r="B245" s="74">
        <v>133.65</v>
      </c>
      <c r="C245" s="74">
        <v>130.49</v>
      </c>
      <c r="D245" s="74">
        <v>127.72</v>
      </c>
      <c r="E245" s="74">
        <v>125.06</v>
      </c>
      <c r="F245" s="74">
        <v>126.21</v>
      </c>
      <c r="G245" s="74">
        <v>136.12</v>
      </c>
      <c r="H245" s="74">
        <v>142.96</v>
      </c>
      <c r="I245" s="74">
        <v>149.57</v>
      </c>
      <c r="J245" s="74">
        <v>174.14</v>
      </c>
      <c r="K245" s="74">
        <v>175.68</v>
      </c>
      <c r="L245" s="74">
        <v>177.92</v>
      </c>
      <c r="M245" s="74">
        <v>177.37</v>
      </c>
      <c r="N245" s="74">
        <v>174.23</v>
      </c>
      <c r="O245" s="74">
        <v>174.25</v>
      </c>
      <c r="P245" s="74">
        <v>173.79</v>
      </c>
      <c r="Q245" s="74">
        <v>164.64</v>
      </c>
      <c r="R245" s="74">
        <v>170.17</v>
      </c>
      <c r="S245" s="74">
        <v>165.47</v>
      </c>
      <c r="T245" s="74">
        <v>163.04</v>
      </c>
      <c r="U245" s="74">
        <v>157.23</v>
      </c>
      <c r="V245" s="74">
        <v>147.77</v>
      </c>
      <c r="W245" s="74">
        <v>140.74</v>
      </c>
      <c r="X245" s="74">
        <v>139.2</v>
      </c>
      <c r="Y245" s="74">
        <v>136.16</v>
      </c>
    </row>
    <row r="246" spans="1:25" ht="15.75">
      <c r="A246" s="39">
        <v>23</v>
      </c>
      <c r="B246" s="74">
        <v>136.61</v>
      </c>
      <c r="C246" s="74">
        <v>134.43</v>
      </c>
      <c r="D246" s="74">
        <v>131.56</v>
      </c>
      <c r="E246" s="74">
        <v>131.43</v>
      </c>
      <c r="F246" s="74">
        <v>133.61</v>
      </c>
      <c r="G246" s="74">
        <v>140.96</v>
      </c>
      <c r="H246" s="74">
        <v>141.74</v>
      </c>
      <c r="I246" s="74">
        <v>143.07</v>
      </c>
      <c r="J246" s="74">
        <v>166.1</v>
      </c>
      <c r="K246" s="74">
        <v>175.54</v>
      </c>
      <c r="L246" s="74">
        <v>175.46</v>
      </c>
      <c r="M246" s="74">
        <v>174.57</v>
      </c>
      <c r="N246" s="74">
        <v>173.24</v>
      </c>
      <c r="O246" s="74">
        <v>172.62</v>
      </c>
      <c r="P246" s="74">
        <v>172.02</v>
      </c>
      <c r="Q246" s="74">
        <v>164.74</v>
      </c>
      <c r="R246" s="74">
        <v>165.24</v>
      </c>
      <c r="S246" s="74">
        <v>165.04</v>
      </c>
      <c r="T246" s="74">
        <v>164.36</v>
      </c>
      <c r="U246" s="74">
        <v>159.13</v>
      </c>
      <c r="V246" s="74">
        <v>156.98</v>
      </c>
      <c r="W246" s="74">
        <v>137.73</v>
      </c>
      <c r="X246" s="74">
        <v>139.47</v>
      </c>
      <c r="Y246" s="74">
        <v>136.97</v>
      </c>
    </row>
    <row r="247" spans="1:25" ht="15.75">
      <c r="A247" s="39">
        <v>24</v>
      </c>
      <c r="B247" s="74">
        <v>133.88</v>
      </c>
      <c r="C247" s="74">
        <v>129.63</v>
      </c>
      <c r="D247" s="74">
        <v>127.31</v>
      </c>
      <c r="E247" s="74">
        <v>125.54</v>
      </c>
      <c r="F247" s="74">
        <v>127.7</v>
      </c>
      <c r="G247" s="74">
        <v>132.67</v>
      </c>
      <c r="H247" s="74">
        <v>131.31</v>
      </c>
      <c r="I247" s="74">
        <v>134.82</v>
      </c>
      <c r="J247" s="74">
        <v>140.59</v>
      </c>
      <c r="K247" s="74">
        <v>144.67</v>
      </c>
      <c r="L247" s="74">
        <v>154.53</v>
      </c>
      <c r="M247" s="74">
        <v>144.36</v>
      </c>
      <c r="N247" s="74">
        <v>141.89</v>
      </c>
      <c r="O247" s="74">
        <v>142.62</v>
      </c>
      <c r="P247" s="74">
        <v>145.54</v>
      </c>
      <c r="Q247" s="74">
        <v>147.31</v>
      </c>
      <c r="R247" s="74">
        <v>160.07</v>
      </c>
      <c r="S247" s="74">
        <v>165.88</v>
      </c>
      <c r="T247" s="74">
        <v>165.62</v>
      </c>
      <c r="U247" s="74">
        <v>159.87</v>
      </c>
      <c r="V247" s="74">
        <v>159.86</v>
      </c>
      <c r="W247" s="74">
        <v>145.34</v>
      </c>
      <c r="X247" s="74">
        <v>148.63</v>
      </c>
      <c r="Y247" s="74">
        <v>135.14</v>
      </c>
    </row>
    <row r="248" spans="1:25" ht="15.75">
      <c r="A248" s="39">
        <v>25</v>
      </c>
      <c r="B248" s="74">
        <v>135.73</v>
      </c>
      <c r="C248" s="74">
        <v>135.72</v>
      </c>
      <c r="D248" s="74">
        <v>130.75</v>
      </c>
      <c r="E248" s="74">
        <v>130.74</v>
      </c>
      <c r="F248" s="74">
        <v>132.85</v>
      </c>
      <c r="G248" s="74">
        <v>139.44</v>
      </c>
      <c r="H248" s="74">
        <v>143.66</v>
      </c>
      <c r="I248" s="74">
        <v>160.14</v>
      </c>
      <c r="J248" s="74">
        <v>184.21</v>
      </c>
      <c r="K248" s="74">
        <v>189.35</v>
      </c>
      <c r="L248" s="74">
        <v>192.18</v>
      </c>
      <c r="M248" s="74">
        <v>193.48</v>
      </c>
      <c r="N248" s="74">
        <v>191.27</v>
      </c>
      <c r="O248" s="74">
        <v>192.02</v>
      </c>
      <c r="P248" s="74">
        <v>190.92</v>
      </c>
      <c r="Q248" s="74">
        <v>185.67</v>
      </c>
      <c r="R248" s="74">
        <v>186.04</v>
      </c>
      <c r="S248" s="74">
        <v>183.06</v>
      </c>
      <c r="T248" s="74">
        <v>180.42</v>
      </c>
      <c r="U248" s="74">
        <v>164.49</v>
      </c>
      <c r="V248" s="74">
        <v>156.98</v>
      </c>
      <c r="W248" s="74">
        <v>145.38</v>
      </c>
      <c r="X248" s="74">
        <v>142.57</v>
      </c>
      <c r="Y248" s="74">
        <v>135.49</v>
      </c>
    </row>
    <row r="249" spans="1:25" ht="15.75">
      <c r="A249" s="39">
        <v>26</v>
      </c>
      <c r="B249" s="74">
        <v>127.05</v>
      </c>
      <c r="C249" s="74">
        <v>125.49</v>
      </c>
      <c r="D249" s="74">
        <v>124.98</v>
      </c>
      <c r="E249" s="74">
        <v>123.73</v>
      </c>
      <c r="F249" s="74">
        <v>124.58</v>
      </c>
      <c r="G249" s="74">
        <v>138.91</v>
      </c>
      <c r="H249" s="74">
        <v>140.03</v>
      </c>
      <c r="I249" s="74">
        <v>146.75</v>
      </c>
      <c r="J249" s="74">
        <v>165.63</v>
      </c>
      <c r="K249" s="74">
        <v>167.98</v>
      </c>
      <c r="L249" s="74">
        <v>164.02</v>
      </c>
      <c r="M249" s="74">
        <v>164.05</v>
      </c>
      <c r="N249" s="74">
        <v>154.13</v>
      </c>
      <c r="O249" s="74">
        <v>150.52</v>
      </c>
      <c r="P249" s="74">
        <v>146.62</v>
      </c>
      <c r="Q249" s="74">
        <v>145.12</v>
      </c>
      <c r="R249" s="74">
        <v>145.33</v>
      </c>
      <c r="S249" s="74">
        <v>144.1</v>
      </c>
      <c r="T249" s="74">
        <v>161.31</v>
      </c>
      <c r="U249" s="74">
        <v>150.38</v>
      </c>
      <c r="V249" s="74">
        <v>149.53</v>
      </c>
      <c r="W249" s="74">
        <v>146.32</v>
      </c>
      <c r="X249" s="74">
        <v>139.61</v>
      </c>
      <c r="Y249" s="74">
        <v>132.97</v>
      </c>
    </row>
    <row r="250" spans="1:25" ht="15.75">
      <c r="A250" s="39">
        <v>27</v>
      </c>
      <c r="B250" s="74">
        <v>130.41</v>
      </c>
      <c r="C250" s="74">
        <v>125.05</v>
      </c>
      <c r="D250" s="74">
        <v>124.81</v>
      </c>
      <c r="E250" s="74">
        <v>124.91</v>
      </c>
      <c r="F250" s="74">
        <v>126.05</v>
      </c>
      <c r="G250" s="74">
        <v>130.95</v>
      </c>
      <c r="H250" s="74">
        <v>136.63</v>
      </c>
      <c r="I250" s="74">
        <v>142.56</v>
      </c>
      <c r="J250" s="74">
        <v>149.98</v>
      </c>
      <c r="K250" s="74">
        <v>144.25</v>
      </c>
      <c r="L250" s="74">
        <v>143.94</v>
      </c>
      <c r="M250" s="74">
        <v>144.34</v>
      </c>
      <c r="N250" s="74">
        <v>145.24</v>
      </c>
      <c r="O250" s="74">
        <v>146.75</v>
      </c>
      <c r="P250" s="74">
        <v>143.25</v>
      </c>
      <c r="Q250" s="74">
        <v>156.74</v>
      </c>
      <c r="R250" s="74">
        <v>166.44</v>
      </c>
      <c r="S250" s="74">
        <v>162.16</v>
      </c>
      <c r="T250" s="74">
        <v>174.8</v>
      </c>
      <c r="U250" s="74">
        <v>161.93</v>
      </c>
      <c r="V250" s="74">
        <v>152.65</v>
      </c>
      <c r="W250" s="74">
        <v>144.68</v>
      </c>
      <c r="X250" s="74">
        <v>142.75</v>
      </c>
      <c r="Y250" s="74">
        <v>135.17</v>
      </c>
    </row>
    <row r="251" spans="1:25" ht="15.75">
      <c r="A251" s="39">
        <v>28</v>
      </c>
      <c r="B251" s="74">
        <v>135.02</v>
      </c>
      <c r="C251" s="74">
        <v>132.68</v>
      </c>
      <c r="D251" s="74">
        <v>132.35</v>
      </c>
      <c r="E251" s="74">
        <v>128.92</v>
      </c>
      <c r="F251" s="74">
        <v>136.45</v>
      </c>
      <c r="G251" s="74">
        <v>138.93</v>
      </c>
      <c r="H251" s="74">
        <v>141.36</v>
      </c>
      <c r="I251" s="74">
        <v>148.59</v>
      </c>
      <c r="J251" s="74">
        <v>179.93</v>
      </c>
      <c r="K251" s="74">
        <v>183.57</v>
      </c>
      <c r="L251" s="74">
        <v>189.09</v>
      </c>
      <c r="M251" s="74">
        <v>190.12</v>
      </c>
      <c r="N251" s="74">
        <v>187.29</v>
      </c>
      <c r="O251" s="74">
        <v>169.44</v>
      </c>
      <c r="P251" s="74">
        <v>168.95</v>
      </c>
      <c r="Q251" s="74">
        <v>162.75</v>
      </c>
      <c r="R251" s="74">
        <v>173.65</v>
      </c>
      <c r="S251" s="74">
        <v>173.29</v>
      </c>
      <c r="T251" s="74">
        <v>172.55</v>
      </c>
      <c r="U251" s="74">
        <v>162.82</v>
      </c>
      <c r="V251" s="74">
        <v>154.86</v>
      </c>
      <c r="W251" s="74">
        <v>147.27</v>
      </c>
      <c r="X251" s="74">
        <v>144.72</v>
      </c>
      <c r="Y251" s="74">
        <v>140.47</v>
      </c>
    </row>
    <row r="252" spans="1:25" ht="15.75">
      <c r="A252" s="39">
        <v>29</v>
      </c>
      <c r="B252" s="74">
        <v>140.52</v>
      </c>
      <c r="C252" s="74">
        <v>139.78</v>
      </c>
      <c r="D252" s="74">
        <v>139.4</v>
      </c>
      <c r="E252" s="74">
        <v>138.72</v>
      </c>
      <c r="F252" s="74">
        <v>139</v>
      </c>
      <c r="G252" s="74">
        <v>142.92</v>
      </c>
      <c r="H252" s="74">
        <v>143.17</v>
      </c>
      <c r="I252" s="74">
        <v>152.52</v>
      </c>
      <c r="J252" s="74">
        <v>186.13</v>
      </c>
      <c r="K252" s="74">
        <v>195.2</v>
      </c>
      <c r="L252" s="74">
        <v>195.87</v>
      </c>
      <c r="M252" s="74">
        <v>189.88</v>
      </c>
      <c r="N252" s="74">
        <v>181.71</v>
      </c>
      <c r="O252" s="74">
        <v>175.3</v>
      </c>
      <c r="P252" s="74">
        <v>171.96</v>
      </c>
      <c r="Q252" s="74">
        <v>169.46</v>
      </c>
      <c r="R252" s="74">
        <v>160.04</v>
      </c>
      <c r="S252" s="74">
        <v>159.82</v>
      </c>
      <c r="T252" s="74">
        <v>185.9</v>
      </c>
      <c r="U252" s="74">
        <v>179.51</v>
      </c>
      <c r="V252" s="74">
        <v>176.7</v>
      </c>
      <c r="W252" s="74">
        <v>172.36</v>
      </c>
      <c r="X252" s="74">
        <v>150.29</v>
      </c>
      <c r="Y252" s="74">
        <v>146.41</v>
      </c>
    </row>
    <row r="253" spans="1:25" ht="15.75">
      <c r="A253" s="39">
        <v>30</v>
      </c>
      <c r="B253" s="74">
        <v>146.38</v>
      </c>
      <c r="C253" s="74">
        <v>143.94</v>
      </c>
      <c r="D253" s="74">
        <v>142.61</v>
      </c>
      <c r="E253" s="74">
        <v>143.36</v>
      </c>
      <c r="F253" s="74">
        <v>144.55</v>
      </c>
      <c r="G253" s="74">
        <v>145.04</v>
      </c>
      <c r="H253" s="74">
        <v>147.09</v>
      </c>
      <c r="I253" s="74">
        <v>154.2</v>
      </c>
      <c r="J253" s="74">
        <v>162.69</v>
      </c>
      <c r="K253" s="74">
        <v>184.55</v>
      </c>
      <c r="L253" s="74">
        <v>186</v>
      </c>
      <c r="M253" s="74">
        <v>185.4</v>
      </c>
      <c r="N253" s="74">
        <v>184.09</v>
      </c>
      <c r="O253" s="74">
        <v>174.8</v>
      </c>
      <c r="P253" s="74">
        <v>174.14</v>
      </c>
      <c r="Q253" s="74">
        <v>163.29</v>
      </c>
      <c r="R253" s="74">
        <v>161.79</v>
      </c>
      <c r="S253" s="74">
        <v>161.58</v>
      </c>
      <c r="T253" s="74">
        <v>162.91</v>
      </c>
      <c r="U253" s="74">
        <v>161.68</v>
      </c>
      <c r="V253" s="74">
        <v>161.31</v>
      </c>
      <c r="W253" s="74">
        <v>152</v>
      </c>
      <c r="X253" s="74">
        <v>146.39</v>
      </c>
      <c r="Y253" s="74">
        <v>145.77</v>
      </c>
    </row>
    <row r="254" spans="1:25" ht="15.75" hidden="1" outlineLevel="1">
      <c r="A254" s="39">
        <v>31</v>
      </c>
      <c r="B254" s="74">
        <v>0</v>
      </c>
      <c r="C254" s="74">
        <v>0</v>
      </c>
      <c r="D254" s="74">
        <v>0</v>
      </c>
      <c r="E254" s="74">
        <v>0</v>
      </c>
      <c r="F254" s="74">
        <v>0</v>
      </c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0</v>
      </c>
      <c r="S254" s="74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0</v>
      </c>
      <c r="Y254" s="74">
        <v>0</v>
      </c>
    </row>
    <row r="255" ht="15" collapsed="1"/>
    <row r="256" spans="1:25" ht="18.75" hidden="1">
      <c r="A256" s="158" t="s">
        <v>20</v>
      </c>
      <c r="B256" s="159" t="s">
        <v>159</v>
      </c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</row>
    <row r="257" spans="1:25" ht="15.75" hidden="1">
      <c r="A257" s="158"/>
      <c r="B257" s="160" t="s">
        <v>21</v>
      </c>
      <c r="C257" s="160" t="s">
        <v>22</v>
      </c>
      <c r="D257" s="160" t="s">
        <v>23</v>
      </c>
      <c r="E257" s="160" t="s">
        <v>24</v>
      </c>
      <c r="F257" s="160" t="s">
        <v>25</v>
      </c>
      <c r="G257" s="160" t="s">
        <v>26</v>
      </c>
      <c r="H257" s="160" t="s">
        <v>27</v>
      </c>
      <c r="I257" s="160" t="s">
        <v>28</v>
      </c>
      <c r="J257" s="160" t="s">
        <v>29</v>
      </c>
      <c r="K257" s="160" t="s">
        <v>30</v>
      </c>
      <c r="L257" s="160" t="s">
        <v>31</v>
      </c>
      <c r="M257" s="160" t="s">
        <v>32</v>
      </c>
      <c r="N257" s="160" t="s">
        <v>33</v>
      </c>
      <c r="O257" s="160" t="s">
        <v>34</v>
      </c>
      <c r="P257" s="160" t="s">
        <v>35</v>
      </c>
      <c r="Q257" s="160" t="s">
        <v>36</v>
      </c>
      <c r="R257" s="160" t="s">
        <v>37</v>
      </c>
      <c r="S257" s="160" t="s">
        <v>38</v>
      </c>
      <c r="T257" s="160" t="s">
        <v>39</v>
      </c>
      <c r="U257" s="160" t="s">
        <v>40</v>
      </c>
      <c r="V257" s="160" t="s">
        <v>41</v>
      </c>
      <c r="W257" s="160" t="s">
        <v>42</v>
      </c>
      <c r="X257" s="160" t="s">
        <v>43</v>
      </c>
      <c r="Y257" s="160" t="s">
        <v>44</v>
      </c>
    </row>
    <row r="258" spans="1:25" ht="15.75" hidden="1">
      <c r="A258" s="39">
        <v>1</v>
      </c>
      <c r="B258" s="161">
        <v>973.69</v>
      </c>
      <c r="C258" s="161">
        <v>928.98</v>
      </c>
      <c r="D258" s="161">
        <v>907.44</v>
      </c>
      <c r="E258" s="161">
        <v>901.04</v>
      </c>
      <c r="F258" s="161">
        <v>938.15</v>
      </c>
      <c r="G258" s="161">
        <v>986.11</v>
      </c>
      <c r="H258" s="161">
        <v>1002.14</v>
      </c>
      <c r="I258" s="161">
        <v>1052.87</v>
      </c>
      <c r="J258" s="161">
        <v>1176.49</v>
      </c>
      <c r="K258" s="161">
        <v>1151.08</v>
      </c>
      <c r="L258" s="161">
        <v>1016.32</v>
      </c>
      <c r="M258" s="161">
        <v>1021.55</v>
      </c>
      <c r="N258" s="161">
        <v>1006.27</v>
      </c>
      <c r="O258" s="161">
        <v>1005.2</v>
      </c>
      <c r="P258" s="161">
        <v>1005.48</v>
      </c>
      <c r="Q258" s="161">
        <v>999.26</v>
      </c>
      <c r="R258" s="161">
        <v>1006.38</v>
      </c>
      <c r="S258" s="161">
        <v>1020.41</v>
      </c>
      <c r="T258" s="161">
        <v>1028.1</v>
      </c>
      <c r="U258" s="161">
        <v>1006.61</v>
      </c>
      <c r="V258" s="161">
        <v>1005.8</v>
      </c>
      <c r="W258" s="161">
        <v>991.3</v>
      </c>
      <c r="X258" s="161">
        <v>984.2</v>
      </c>
      <c r="Y258" s="161">
        <v>979.99</v>
      </c>
    </row>
    <row r="259" spans="1:25" ht="15.75" hidden="1">
      <c r="A259" s="39">
        <v>2</v>
      </c>
      <c r="B259" s="161">
        <v>980.4</v>
      </c>
      <c r="C259" s="161">
        <v>960.17</v>
      </c>
      <c r="D259" s="161">
        <v>955.69</v>
      </c>
      <c r="E259" s="161">
        <v>919.61</v>
      </c>
      <c r="F259" s="161">
        <v>924.18</v>
      </c>
      <c r="G259" s="161">
        <v>968.45</v>
      </c>
      <c r="H259" s="161">
        <v>986.16</v>
      </c>
      <c r="I259" s="161">
        <v>997.99</v>
      </c>
      <c r="J259" s="161">
        <v>1149.58</v>
      </c>
      <c r="K259" s="161">
        <v>1244.38</v>
      </c>
      <c r="L259" s="161">
        <v>1240.72</v>
      </c>
      <c r="M259" s="161">
        <v>1238.69</v>
      </c>
      <c r="N259" s="161">
        <v>1285.02</v>
      </c>
      <c r="O259" s="161">
        <v>1285.9</v>
      </c>
      <c r="P259" s="161">
        <v>1239.37</v>
      </c>
      <c r="Q259" s="161">
        <v>1233.96</v>
      </c>
      <c r="R259" s="161">
        <v>1236.98</v>
      </c>
      <c r="S259" s="161">
        <v>1239.66</v>
      </c>
      <c r="T259" s="161">
        <v>1242.78</v>
      </c>
      <c r="U259" s="161">
        <v>1247.24</v>
      </c>
      <c r="V259" s="161">
        <v>1251.98</v>
      </c>
      <c r="W259" s="161">
        <v>1206.14</v>
      </c>
      <c r="X259" s="161">
        <v>1031.52</v>
      </c>
      <c r="Y259" s="161">
        <v>1015.98</v>
      </c>
    </row>
    <row r="260" spans="1:25" ht="15.75" hidden="1">
      <c r="A260" s="39">
        <v>3</v>
      </c>
      <c r="B260" s="161">
        <v>961.72</v>
      </c>
      <c r="C260" s="161">
        <v>911.05</v>
      </c>
      <c r="D260" s="161">
        <v>876.64</v>
      </c>
      <c r="E260" s="161">
        <v>859.62</v>
      </c>
      <c r="F260" s="161">
        <v>839</v>
      </c>
      <c r="G260" s="161">
        <v>858.26</v>
      </c>
      <c r="H260" s="161">
        <v>904.27</v>
      </c>
      <c r="I260" s="161">
        <v>913.02</v>
      </c>
      <c r="J260" s="161">
        <v>1084.5</v>
      </c>
      <c r="K260" s="161">
        <v>1250.47</v>
      </c>
      <c r="L260" s="161">
        <v>1273.36</v>
      </c>
      <c r="M260" s="161">
        <v>1276.99</v>
      </c>
      <c r="N260" s="161">
        <v>1255.16</v>
      </c>
      <c r="O260" s="161">
        <v>1230.71</v>
      </c>
      <c r="P260" s="161">
        <v>1208.45</v>
      </c>
      <c r="Q260" s="161">
        <v>1200.85</v>
      </c>
      <c r="R260" s="161">
        <v>1202.41</v>
      </c>
      <c r="S260" s="161">
        <v>1196.7</v>
      </c>
      <c r="T260" s="161">
        <v>1241.68</v>
      </c>
      <c r="U260" s="161">
        <v>1241.64</v>
      </c>
      <c r="V260" s="161">
        <v>1228.82</v>
      </c>
      <c r="W260" s="161">
        <v>994.36</v>
      </c>
      <c r="X260" s="161">
        <v>986.19</v>
      </c>
      <c r="Y260" s="161">
        <v>1012.57</v>
      </c>
    </row>
    <row r="261" spans="1:25" ht="15.75" hidden="1">
      <c r="A261" s="39">
        <v>4</v>
      </c>
      <c r="B261" s="161">
        <v>973.84</v>
      </c>
      <c r="C261" s="161">
        <v>886.6</v>
      </c>
      <c r="D261" s="161">
        <v>876.03</v>
      </c>
      <c r="E261" s="161">
        <v>865.65</v>
      </c>
      <c r="F261" s="161">
        <v>876.42</v>
      </c>
      <c r="G261" s="161">
        <v>953.74</v>
      </c>
      <c r="H261" s="161">
        <v>993.16</v>
      </c>
      <c r="I261" s="161">
        <v>1017.34</v>
      </c>
      <c r="J261" s="161">
        <v>1213.3</v>
      </c>
      <c r="K261" s="161">
        <v>1229.74</v>
      </c>
      <c r="L261" s="161">
        <v>1211.69</v>
      </c>
      <c r="M261" s="161">
        <v>1205.82</v>
      </c>
      <c r="N261" s="161">
        <v>1179.09</v>
      </c>
      <c r="O261" s="161">
        <v>1186.27</v>
      </c>
      <c r="P261" s="161">
        <v>1092.66</v>
      </c>
      <c r="Q261" s="161">
        <v>1014.28</v>
      </c>
      <c r="R261" s="161">
        <v>1100.84</v>
      </c>
      <c r="S261" s="161">
        <v>1182.07</v>
      </c>
      <c r="T261" s="161">
        <v>1155.55</v>
      </c>
      <c r="U261" s="161">
        <v>1133.8</v>
      </c>
      <c r="V261" s="161">
        <v>1001.94</v>
      </c>
      <c r="W261" s="161">
        <v>1000.31</v>
      </c>
      <c r="X261" s="161">
        <v>979.89</v>
      </c>
      <c r="Y261" s="161">
        <v>948.28</v>
      </c>
    </row>
    <row r="262" spans="1:25" ht="15.75" hidden="1">
      <c r="A262" s="39">
        <v>5</v>
      </c>
      <c r="B262" s="161">
        <v>881.29</v>
      </c>
      <c r="C262" s="161">
        <v>868.56</v>
      </c>
      <c r="D262" s="161">
        <v>749.6</v>
      </c>
      <c r="E262" s="161">
        <v>23.03</v>
      </c>
      <c r="F262" s="161">
        <v>861.32</v>
      </c>
      <c r="G262" s="161">
        <v>922.68</v>
      </c>
      <c r="H262" s="161">
        <v>971.64</v>
      </c>
      <c r="I262" s="161">
        <v>998.2</v>
      </c>
      <c r="J262" s="161">
        <v>1131.36</v>
      </c>
      <c r="K262" s="161">
        <v>1130.19</v>
      </c>
      <c r="L262" s="161">
        <v>1005.77</v>
      </c>
      <c r="M262" s="161">
        <v>1004.92</v>
      </c>
      <c r="N262" s="161">
        <v>994.17</v>
      </c>
      <c r="O262" s="161">
        <v>750.69</v>
      </c>
      <c r="P262" s="161">
        <v>457.64</v>
      </c>
      <c r="Q262" s="161">
        <v>456.78</v>
      </c>
      <c r="R262" s="161">
        <v>770.25</v>
      </c>
      <c r="S262" s="161">
        <v>901.43</v>
      </c>
      <c r="T262" s="161">
        <v>987.48</v>
      </c>
      <c r="U262" s="161">
        <v>988.41</v>
      </c>
      <c r="V262" s="161">
        <v>950.35</v>
      </c>
      <c r="W262" s="161">
        <v>945.18</v>
      </c>
      <c r="X262" s="161">
        <v>923.05</v>
      </c>
      <c r="Y262" s="161">
        <v>884.09</v>
      </c>
    </row>
    <row r="263" spans="1:25" ht="15.75" hidden="1">
      <c r="A263" s="39">
        <v>6</v>
      </c>
      <c r="B263" s="161">
        <v>916.18</v>
      </c>
      <c r="C263" s="161">
        <v>837.67</v>
      </c>
      <c r="D263" s="161">
        <v>839.83</v>
      </c>
      <c r="E263" s="161">
        <v>844.05</v>
      </c>
      <c r="F263" s="161">
        <v>856.42</v>
      </c>
      <c r="G263" s="161">
        <v>955.71</v>
      </c>
      <c r="H263" s="161">
        <v>966.54</v>
      </c>
      <c r="I263" s="161">
        <v>1075.7</v>
      </c>
      <c r="J263" s="161">
        <v>1258.95</v>
      </c>
      <c r="K263" s="161">
        <v>1252.34</v>
      </c>
      <c r="L263" s="161">
        <v>1223.16</v>
      </c>
      <c r="M263" s="161">
        <v>1251.76</v>
      </c>
      <c r="N263" s="161">
        <v>1222.8</v>
      </c>
      <c r="O263" s="161">
        <v>1246.62</v>
      </c>
      <c r="P263" s="161">
        <v>1246.29</v>
      </c>
      <c r="Q263" s="161">
        <v>1222.79</v>
      </c>
      <c r="R263" s="161">
        <v>1225.71</v>
      </c>
      <c r="S263" s="161">
        <v>1283.29</v>
      </c>
      <c r="T263" s="161">
        <v>1255.61</v>
      </c>
      <c r="U263" s="161">
        <v>1224.94</v>
      </c>
      <c r="V263" s="161">
        <v>1051.69</v>
      </c>
      <c r="W263" s="161">
        <v>990.62</v>
      </c>
      <c r="X263" s="161">
        <v>965.53</v>
      </c>
      <c r="Y263" s="161">
        <v>936.28</v>
      </c>
    </row>
    <row r="264" spans="1:25" ht="15.75" hidden="1">
      <c r="A264" s="39">
        <v>7</v>
      </c>
      <c r="B264" s="161">
        <v>921.78</v>
      </c>
      <c r="C264" s="161">
        <v>920.01</v>
      </c>
      <c r="D264" s="161">
        <v>911.35</v>
      </c>
      <c r="E264" s="161">
        <v>916.8</v>
      </c>
      <c r="F264" s="161">
        <v>926.12</v>
      </c>
      <c r="G264" s="161">
        <v>957.51</v>
      </c>
      <c r="H264" s="161">
        <v>964.09</v>
      </c>
      <c r="I264" s="161">
        <v>1057.75</v>
      </c>
      <c r="J264" s="161">
        <v>1210.45</v>
      </c>
      <c r="K264" s="161">
        <v>1217.6</v>
      </c>
      <c r="L264" s="161">
        <v>1214.54</v>
      </c>
      <c r="M264" s="161">
        <v>1215.71</v>
      </c>
      <c r="N264" s="161">
        <v>1214.4</v>
      </c>
      <c r="O264" s="161">
        <v>1190.89</v>
      </c>
      <c r="P264" s="161">
        <v>1187.24</v>
      </c>
      <c r="Q264" s="161">
        <v>1180.18</v>
      </c>
      <c r="R264" s="161">
        <v>1179.25</v>
      </c>
      <c r="S264" s="161">
        <v>1199.66</v>
      </c>
      <c r="T264" s="161">
        <v>1197.55</v>
      </c>
      <c r="U264" s="161">
        <v>1125.05</v>
      </c>
      <c r="V264" s="161">
        <v>993.84</v>
      </c>
      <c r="W264" s="161">
        <v>999.46</v>
      </c>
      <c r="X264" s="161">
        <v>943.47</v>
      </c>
      <c r="Y264" s="161">
        <v>926.62</v>
      </c>
    </row>
    <row r="265" spans="1:25" ht="15.75" hidden="1">
      <c r="A265" s="39">
        <v>8</v>
      </c>
      <c r="B265" s="161">
        <v>921.13</v>
      </c>
      <c r="C265" s="161">
        <v>897.83</v>
      </c>
      <c r="D265" s="161">
        <v>891.32</v>
      </c>
      <c r="E265" s="161">
        <v>843.68</v>
      </c>
      <c r="F265" s="161">
        <v>904.79</v>
      </c>
      <c r="G265" s="161">
        <v>935.97</v>
      </c>
      <c r="H265" s="161">
        <v>961.02</v>
      </c>
      <c r="I265" s="161">
        <v>1029.66</v>
      </c>
      <c r="J265" s="161">
        <v>1138.74</v>
      </c>
      <c r="K265" s="161">
        <v>1204.16</v>
      </c>
      <c r="L265" s="161">
        <v>1147.53</v>
      </c>
      <c r="M265" s="161">
        <v>1147.14</v>
      </c>
      <c r="N265" s="161">
        <v>1103.29</v>
      </c>
      <c r="O265" s="161">
        <v>1101.25</v>
      </c>
      <c r="P265" s="161">
        <v>1096.59</v>
      </c>
      <c r="Q265" s="161">
        <v>1077.04</v>
      </c>
      <c r="R265" s="161">
        <v>1090.08</v>
      </c>
      <c r="S265" s="161">
        <v>1114.13</v>
      </c>
      <c r="T265" s="161">
        <v>1136.6</v>
      </c>
      <c r="U265" s="161">
        <v>1061.16</v>
      </c>
      <c r="V265" s="161">
        <v>987.32</v>
      </c>
      <c r="W265" s="161">
        <v>976.24</v>
      </c>
      <c r="X265" s="161">
        <v>954.3</v>
      </c>
      <c r="Y265" s="161">
        <v>924.82</v>
      </c>
    </row>
    <row r="266" spans="1:25" ht="15.75" hidden="1">
      <c r="A266" s="39">
        <v>9</v>
      </c>
      <c r="B266" s="161">
        <v>930.81</v>
      </c>
      <c r="C266" s="161">
        <v>915.12</v>
      </c>
      <c r="D266" s="161">
        <v>915.11</v>
      </c>
      <c r="E266" s="161">
        <v>918.68</v>
      </c>
      <c r="F266" s="161">
        <v>926.79</v>
      </c>
      <c r="G266" s="161">
        <v>952.67</v>
      </c>
      <c r="H266" s="161">
        <v>1012.45</v>
      </c>
      <c r="I266" s="161">
        <v>1136.13</v>
      </c>
      <c r="J266" s="161">
        <v>1258.09</v>
      </c>
      <c r="K266" s="161">
        <v>1330.88</v>
      </c>
      <c r="L266" s="161">
        <v>1328.31</v>
      </c>
      <c r="M266" s="161">
        <v>1320.55</v>
      </c>
      <c r="N266" s="161">
        <v>1273.92</v>
      </c>
      <c r="O266" s="161">
        <v>1281.27</v>
      </c>
      <c r="P266" s="161">
        <v>1267.57</v>
      </c>
      <c r="Q266" s="161">
        <v>1204.95</v>
      </c>
      <c r="R266" s="161">
        <v>1217.58</v>
      </c>
      <c r="S266" s="161">
        <v>1239.33</v>
      </c>
      <c r="T266" s="161">
        <v>1292.79</v>
      </c>
      <c r="U266" s="161">
        <v>1234.23</v>
      </c>
      <c r="V266" s="161">
        <v>1210.9</v>
      </c>
      <c r="W266" s="161">
        <v>1189.46</v>
      </c>
      <c r="X266" s="161">
        <v>1059.04</v>
      </c>
      <c r="Y266" s="161">
        <v>990.35</v>
      </c>
    </row>
    <row r="267" spans="1:25" ht="15.75" hidden="1">
      <c r="A267" s="39">
        <v>10</v>
      </c>
      <c r="B267" s="161">
        <v>948.23</v>
      </c>
      <c r="C267" s="161">
        <v>940.49</v>
      </c>
      <c r="D267" s="161">
        <v>928.06</v>
      </c>
      <c r="E267" s="161">
        <v>903.55</v>
      </c>
      <c r="F267" s="161">
        <v>907.91</v>
      </c>
      <c r="G267" s="161">
        <v>939.33</v>
      </c>
      <c r="H267" s="161">
        <v>943.29</v>
      </c>
      <c r="I267" s="161">
        <v>973.39</v>
      </c>
      <c r="J267" s="161">
        <v>986.37</v>
      </c>
      <c r="K267" s="161">
        <v>1197.11</v>
      </c>
      <c r="L267" s="161">
        <v>1198.09</v>
      </c>
      <c r="M267" s="161">
        <v>1192.31</v>
      </c>
      <c r="N267" s="161">
        <v>1186.63</v>
      </c>
      <c r="O267" s="161">
        <v>1185.69</v>
      </c>
      <c r="P267" s="161">
        <v>1179.93</v>
      </c>
      <c r="Q267" s="161">
        <v>1175.83</v>
      </c>
      <c r="R267" s="161">
        <v>1156.03</v>
      </c>
      <c r="S267" s="161">
        <v>1109.45</v>
      </c>
      <c r="T267" s="161">
        <v>1111.62</v>
      </c>
      <c r="U267" s="161">
        <v>1135.68</v>
      </c>
      <c r="V267" s="161">
        <v>1161.38</v>
      </c>
      <c r="W267" s="161">
        <v>1128.89</v>
      </c>
      <c r="X267" s="161">
        <v>1027.42</v>
      </c>
      <c r="Y267" s="161">
        <v>968.08</v>
      </c>
    </row>
    <row r="268" spans="1:25" ht="15.75" hidden="1">
      <c r="A268" s="39">
        <v>11</v>
      </c>
      <c r="B268" s="161">
        <v>982.98</v>
      </c>
      <c r="C268" s="161">
        <v>959.71</v>
      </c>
      <c r="D268" s="161">
        <v>928.75</v>
      </c>
      <c r="E268" s="161">
        <v>932.7</v>
      </c>
      <c r="F268" s="161">
        <v>936.43</v>
      </c>
      <c r="G268" s="161">
        <v>966.69</v>
      </c>
      <c r="H268" s="161">
        <v>972.66</v>
      </c>
      <c r="I268" s="161">
        <v>982.16</v>
      </c>
      <c r="J268" s="161">
        <v>1045.13</v>
      </c>
      <c r="K268" s="161">
        <v>1296.01</v>
      </c>
      <c r="L268" s="161">
        <v>1318.7</v>
      </c>
      <c r="M268" s="161">
        <v>1244.46</v>
      </c>
      <c r="N268" s="161">
        <v>1218.47</v>
      </c>
      <c r="O268" s="161">
        <v>1200.68</v>
      </c>
      <c r="P268" s="161">
        <v>1190.12</v>
      </c>
      <c r="Q268" s="161">
        <v>1190.67</v>
      </c>
      <c r="R268" s="161">
        <v>1185.62</v>
      </c>
      <c r="S268" s="161">
        <v>1130.77</v>
      </c>
      <c r="T268" s="161">
        <v>1167.51</v>
      </c>
      <c r="U268" s="161">
        <v>1161.93</v>
      </c>
      <c r="V268" s="161">
        <v>1156.86</v>
      </c>
      <c r="W268" s="161">
        <v>1113.19</v>
      </c>
      <c r="X268" s="161">
        <v>1048.31</v>
      </c>
      <c r="Y268" s="161">
        <v>961.83</v>
      </c>
    </row>
    <row r="269" spans="1:25" ht="15.75" hidden="1">
      <c r="A269" s="39">
        <v>12</v>
      </c>
      <c r="B269" s="161">
        <v>946.17</v>
      </c>
      <c r="C269" s="161">
        <v>882.35</v>
      </c>
      <c r="D269" s="161">
        <v>866.54</v>
      </c>
      <c r="E269" s="161">
        <v>860.04</v>
      </c>
      <c r="F269" s="161">
        <v>859.28</v>
      </c>
      <c r="G269" s="161">
        <v>878.44</v>
      </c>
      <c r="H269" s="161">
        <v>893.35</v>
      </c>
      <c r="I269" s="161">
        <v>859.52</v>
      </c>
      <c r="J269" s="161">
        <v>966.63</v>
      </c>
      <c r="K269" s="161">
        <v>979.71</v>
      </c>
      <c r="L269" s="161">
        <v>1000.54</v>
      </c>
      <c r="M269" s="161">
        <v>1096.24</v>
      </c>
      <c r="N269" s="161">
        <v>985.96</v>
      </c>
      <c r="O269" s="161">
        <v>982.39</v>
      </c>
      <c r="P269" s="161">
        <v>983.14</v>
      </c>
      <c r="Q269" s="161">
        <v>981.73</v>
      </c>
      <c r="R269" s="161">
        <v>982.41</v>
      </c>
      <c r="S269" s="161">
        <v>976.78</v>
      </c>
      <c r="T269" s="161">
        <v>984.78</v>
      </c>
      <c r="U269" s="161">
        <v>996.33</v>
      </c>
      <c r="V269" s="161">
        <v>1002.35</v>
      </c>
      <c r="W269" s="161">
        <v>1010.64</v>
      </c>
      <c r="X269" s="161">
        <v>966.53</v>
      </c>
      <c r="Y269" s="161">
        <v>947.27</v>
      </c>
    </row>
    <row r="270" spans="1:25" ht="15.75" hidden="1">
      <c r="A270" s="39">
        <v>13</v>
      </c>
      <c r="B270" s="161">
        <v>886.28</v>
      </c>
      <c r="C270" s="161">
        <v>868.39</v>
      </c>
      <c r="D270" s="161">
        <v>868.74</v>
      </c>
      <c r="E270" s="161">
        <v>860.6</v>
      </c>
      <c r="F270" s="161">
        <v>866.74</v>
      </c>
      <c r="G270" s="161">
        <v>938.18</v>
      </c>
      <c r="H270" s="161">
        <v>945.57</v>
      </c>
      <c r="I270" s="161">
        <v>979.79</v>
      </c>
      <c r="J270" s="161">
        <v>1125.05</v>
      </c>
      <c r="K270" s="161">
        <v>1149.07</v>
      </c>
      <c r="L270" s="161">
        <v>1131.31</v>
      </c>
      <c r="M270" s="161">
        <v>1163.76</v>
      </c>
      <c r="N270" s="161">
        <v>1095.16</v>
      </c>
      <c r="O270" s="161">
        <v>1146.9</v>
      </c>
      <c r="P270" s="161">
        <v>1146.29</v>
      </c>
      <c r="Q270" s="161">
        <v>1122.02</v>
      </c>
      <c r="R270" s="161">
        <v>1106.15</v>
      </c>
      <c r="S270" s="161">
        <v>1076.05</v>
      </c>
      <c r="T270" s="161">
        <v>1064.48</v>
      </c>
      <c r="U270" s="161">
        <v>1042.13</v>
      </c>
      <c r="V270" s="161">
        <v>973.33</v>
      </c>
      <c r="W270" s="161">
        <v>964.36</v>
      </c>
      <c r="X270" s="161">
        <v>945.75</v>
      </c>
      <c r="Y270" s="161">
        <v>908.71</v>
      </c>
    </row>
    <row r="271" spans="1:25" ht="15.75" hidden="1">
      <c r="A271" s="39">
        <v>14</v>
      </c>
      <c r="B271" s="161">
        <v>863.76</v>
      </c>
      <c r="C271" s="161">
        <v>862.55</v>
      </c>
      <c r="D271" s="161">
        <v>856.82</v>
      </c>
      <c r="E271" s="161">
        <v>851.98</v>
      </c>
      <c r="F271" s="161">
        <v>858.54</v>
      </c>
      <c r="G271" s="161">
        <v>941.93</v>
      </c>
      <c r="H271" s="161">
        <v>954.53</v>
      </c>
      <c r="I271" s="161">
        <v>986.46</v>
      </c>
      <c r="J271" s="161">
        <v>1135.18</v>
      </c>
      <c r="K271" s="161">
        <v>1195.58</v>
      </c>
      <c r="L271" s="161">
        <v>1198.51</v>
      </c>
      <c r="M271" s="161">
        <v>1200.97</v>
      </c>
      <c r="N271" s="161">
        <v>1195.42</v>
      </c>
      <c r="O271" s="161">
        <v>1185.65</v>
      </c>
      <c r="P271" s="161">
        <v>1167.2</v>
      </c>
      <c r="Q271" s="161">
        <v>1133.47</v>
      </c>
      <c r="R271" s="161">
        <v>1156.65</v>
      </c>
      <c r="S271" s="161">
        <v>1160.35</v>
      </c>
      <c r="T271" s="161">
        <v>1137.02</v>
      </c>
      <c r="U271" s="161">
        <v>1119.74</v>
      </c>
      <c r="V271" s="161">
        <v>1013.38</v>
      </c>
      <c r="W271" s="161">
        <v>983.66</v>
      </c>
      <c r="X271" s="161">
        <v>946.05</v>
      </c>
      <c r="Y271" s="161">
        <v>941.28</v>
      </c>
    </row>
    <row r="272" spans="1:25" ht="15.75" hidden="1">
      <c r="A272" s="39">
        <v>15</v>
      </c>
      <c r="B272" s="161">
        <v>889.8</v>
      </c>
      <c r="C272" s="161">
        <v>869.51</v>
      </c>
      <c r="D272" s="161">
        <v>856.84</v>
      </c>
      <c r="E272" s="161">
        <v>856.61</v>
      </c>
      <c r="F272" s="161">
        <v>857.89</v>
      </c>
      <c r="G272" s="161">
        <v>944.56</v>
      </c>
      <c r="H272" s="161">
        <v>958.85</v>
      </c>
      <c r="I272" s="161">
        <v>1007.33</v>
      </c>
      <c r="J272" s="161">
        <v>1029.68</v>
      </c>
      <c r="K272" s="161">
        <v>1077.3</v>
      </c>
      <c r="L272" s="161">
        <v>1126.76</v>
      </c>
      <c r="M272" s="161">
        <v>1135.14</v>
      </c>
      <c r="N272" s="161">
        <v>1133.63</v>
      </c>
      <c r="O272" s="161">
        <v>1132.47</v>
      </c>
      <c r="P272" s="161">
        <v>1129.82</v>
      </c>
      <c r="Q272" s="161">
        <v>1093.05</v>
      </c>
      <c r="R272" s="161">
        <v>1171.7</v>
      </c>
      <c r="S272" s="161">
        <v>1201.29</v>
      </c>
      <c r="T272" s="161">
        <v>1222.73</v>
      </c>
      <c r="U272" s="161">
        <v>1176.52</v>
      </c>
      <c r="V272" s="161">
        <v>1101.49</v>
      </c>
      <c r="W272" s="161">
        <v>1011.26</v>
      </c>
      <c r="X272" s="161">
        <v>985.57</v>
      </c>
      <c r="Y272" s="161">
        <v>956.28</v>
      </c>
    </row>
    <row r="273" spans="1:25" ht="15.75" hidden="1">
      <c r="A273" s="39">
        <v>16</v>
      </c>
      <c r="B273" s="161">
        <v>968.58</v>
      </c>
      <c r="C273" s="161">
        <v>930.55</v>
      </c>
      <c r="D273" s="161">
        <v>914.59</v>
      </c>
      <c r="E273" s="161">
        <v>919</v>
      </c>
      <c r="F273" s="161">
        <v>931.46</v>
      </c>
      <c r="G273" s="161">
        <v>962.49</v>
      </c>
      <c r="H273" s="161">
        <v>968.39</v>
      </c>
      <c r="I273" s="161">
        <v>1016.38</v>
      </c>
      <c r="J273" s="161">
        <v>1141.45</v>
      </c>
      <c r="K273" s="161">
        <v>1178.48</v>
      </c>
      <c r="L273" s="161">
        <v>1169.16</v>
      </c>
      <c r="M273" s="161">
        <v>1123.62</v>
      </c>
      <c r="N273" s="161">
        <v>1113.22</v>
      </c>
      <c r="O273" s="161">
        <v>1085.47</v>
      </c>
      <c r="P273" s="161">
        <v>1073.42</v>
      </c>
      <c r="Q273" s="161">
        <v>1074.47</v>
      </c>
      <c r="R273" s="161">
        <v>1075.01</v>
      </c>
      <c r="S273" s="161">
        <v>1079.84</v>
      </c>
      <c r="T273" s="161">
        <v>1090.02</v>
      </c>
      <c r="U273" s="161">
        <v>1096.93</v>
      </c>
      <c r="V273" s="161">
        <v>1032.22</v>
      </c>
      <c r="W273" s="161">
        <v>1004.02</v>
      </c>
      <c r="X273" s="161">
        <v>990.28</v>
      </c>
      <c r="Y273" s="161">
        <v>954.96</v>
      </c>
    </row>
    <row r="274" spans="1:25" ht="15.75" hidden="1">
      <c r="A274" s="39">
        <v>17</v>
      </c>
      <c r="B274" s="161">
        <v>935.76</v>
      </c>
      <c r="C274" s="161">
        <v>928.99</v>
      </c>
      <c r="D274" s="161">
        <v>900.04</v>
      </c>
      <c r="E274" s="161">
        <v>882.26</v>
      </c>
      <c r="F274" s="161">
        <v>889.14</v>
      </c>
      <c r="G274" s="161">
        <v>942.62</v>
      </c>
      <c r="H274" s="161">
        <v>966.12</v>
      </c>
      <c r="I274" s="161">
        <v>977.27</v>
      </c>
      <c r="J274" s="161">
        <v>1011.53</v>
      </c>
      <c r="K274" s="161">
        <v>1111.43</v>
      </c>
      <c r="L274" s="161">
        <v>1087.54</v>
      </c>
      <c r="M274" s="161">
        <v>1141.68</v>
      </c>
      <c r="N274" s="161">
        <v>1047.61</v>
      </c>
      <c r="O274" s="161">
        <v>1041.62</v>
      </c>
      <c r="P274" s="161">
        <v>1006.25</v>
      </c>
      <c r="Q274" s="161">
        <v>1002.22</v>
      </c>
      <c r="R274" s="161">
        <v>1015.99</v>
      </c>
      <c r="S274" s="161">
        <v>1070.44</v>
      </c>
      <c r="T274" s="161">
        <v>1081.82</v>
      </c>
      <c r="U274" s="161">
        <v>1083.63</v>
      </c>
      <c r="V274" s="161">
        <v>1079.03</v>
      </c>
      <c r="W274" s="161">
        <v>1005.4</v>
      </c>
      <c r="X274" s="161">
        <v>972.39</v>
      </c>
      <c r="Y274" s="161">
        <v>948.15</v>
      </c>
    </row>
    <row r="275" spans="1:25" ht="15.75" hidden="1">
      <c r="A275" s="39">
        <v>18</v>
      </c>
      <c r="B275" s="161">
        <v>939.44</v>
      </c>
      <c r="C275" s="161">
        <v>904.92</v>
      </c>
      <c r="D275" s="161">
        <v>871.79</v>
      </c>
      <c r="E275" s="161">
        <v>872.29</v>
      </c>
      <c r="F275" s="161">
        <v>891.48</v>
      </c>
      <c r="G275" s="161">
        <v>954.51</v>
      </c>
      <c r="H275" s="161">
        <v>980.64</v>
      </c>
      <c r="I275" s="161">
        <v>1017.84</v>
      </c>
      <c r="J275" s="161">
        <v>1191.03</v>
      </c>
      <c r="K275" s="161">
        <v>1186.25</v>
      </c>
      <c r="L275" s="161">
        <v>1180.8</v>
      </c>
      <c r="M275" s="161">
        <v>1198.67</v>
      </c>
      <c r="N275" s="161">
        <v>1184.84</v>
      </c>
      <c r="O275" s="161">
        <v>1183.18</v>
      </c>
      <c r="P275" s="161">
        <v>1177.6</v>
      </c>
      <c r="Q275" s="161">
        <v>1151.78</v>
      </c>
      <c r="R275" s="161">
        <v>1190.58</v>
      </c>
      <c r="S275" s="161">
        <v>1156.45</v>
      </c>
      <c r="T275" s="161">
        <v>1126.44</v>
      </c>
      <c r="U275" s="161">
        <v>1041.01</v>
      </c>
      <c r="V275" s="161">
        <v>1013.67</v>
      </c>
      <c r="W275" s="161">
        <v>989.05</v>
      </c>
      <c r="X275" s="161">
        <v>944.17</v>
      </c>
      <c r="Y275" s="161">
        <v>939.45</v>
      </c>
    </row>
    <row r="276" spans="1:25" ht="15.75" hidden="1">
      <c r="A276" s="39">
        <v>19</v>
      </c>
      <c r="B276" s="161">
        <v>871.38</v>
      </c>
      <c r="C276" s="161">
        <v>853.8</v>
      </c>
      <c r="D276" s="161">
        <v>855.71</v>
      </c>
      <c r="E276" s="161">
        <v>853.77</v>
      </c>
      <c r="F276" s="161">
        <v>856.33</v>
      </c>
      <c r="G276" s="161">
        <v>919.22</v>
      </c>
      <c r="H276" s="161">
        <v>968.85</v>
      </c>
      <c r="I276" s="161">
        <v>1017.11</v>
      </c>
      <c r="J276" s="161">
        <v>1128.17</v>
      </c>
      <c r="K276" s="161">
        <v>1144.3</v>
      </c>
      <c r="L276" s="161">
        <v>1124.79</v>
      </c>
      <c r="M276" s="161">
        <v>1129.89</v>
      </c>
      <c r="N276" s="161">
        <v>1005.01</v>
      </c>
      <c r="O276" s="161">
        <v>988.87</v>
      </c>
      <c r="P276" s="161">
        <v>987.76</v>
      </c>
      <c r="Q276" s="161">
        <v>987.83</v>
      </c>
      <c r="R276" s="161">
        <v>1043.38</v>
      </c>
      <c r="S276" s="161">
        <v>1098.13</v>
      </c>
      <c r="T276" s="161">
        <v>1102.45</v>
      </c>
      <c r="U276" s="161">
        <v>1061.38</v>
      </c>
      <c r="V276" s="161">
        <v>1001.21</v>
      </c>
      <c r="W276" s="161">
        <v>980.69</v>
      </c>
      <c r="X276" s="161">
        <v>938.43</v>
      </c>
      <c r="Y276" s="161">
        <v>932.07</v>
      </c>
    </row>
    <row r="277" spans="1:25" ht="15.75" hidden="1">
      <c r="A277" s="39">
        <v>20</v>
      </c>
      <c r="B277" s="161">
        <v>868.46</v>
      </c>
      <c r="C277" s="161">
        <v>859.27</v>
      </c>
      <c r="D277" s="161">
        <v>852.74</v>
      </c>
      <c r="E277" s="161">
        <v>847.59</v>
      </c>
      <c r="F277" s="161">
        <v>850.96</v>
      </c>
      <c r="G277" s="161">
        <v>890.15</v>
      </c>
      <c r="H277" s="161">
        <v>963.81</v>
      </c>
      <c r="I277" s="161">
        <v>1005.3</v>
      </c>
      <c r="J277" s="161">
        <v>978.51</v>
      </c>
      <c r="K277" s="161">
        <v>968.94</v>
      </c>
      <c r="L277" s="161">
        <v>958.99</v>
      </c>
      <c r="M277" s="161">
        <v>958.66</v>
      </c>
      <c r="N277" s="161">
        <v>930.11</v>
      </c>
      <c r="O277" s="161">
        <v>904.82</v>
      </c>
      <c r="P277" s="161">
        <v>880.31</v>
      </c>
      <c r="Q277" s="161">
        <v>862.21</v>
      </c>
      <c r="R277" s="161">
        <v>900.52</v>
      </c>
      <c r="S277" s="161">
        <v>942.43</v>
      </c>
      <c r="T277" s="161">
        <v>961.46</v>
      </c>
      <c r="U277" s="161">
        <v>956.52</v>
      </c>
      <c r="V277" s="161">
        <v>963.3</v>
      </c>
      <c r="W277" s="161">
        <v>951.78</v>
      </c>
      <c r="X277" s="161">
        <v>920.38</v>
      </c>
      <c r="Y277" s="161">
        <v>880.96</v>
      </c>
    </row>
    <row r="278" spans="1:25" ht="15.75" hidden="1">
      <c r="A278" s="39">
        <v>21</v>
      </c>
      <c r="B278" s="161">
        <v>877.53</v>
      </c>
      <c r="C278" s="161">
        <v>855.46</v>
      </c>
      <c r="D278" s="161">
        <v>849.45</v>
      </c>
      <c r="E278" s="161">
        <v>843.52</v>
      </c>
      <c r="F278" s="161">
        <v>851.83</v>
      </c>
      <c r="G278" s="161">
        <v>913.37</v>
      </c>
      <c r="H278" s="161">
        <v>958.69</v>
      </c>
      <c r="I278" s="161">
        <v>997.17</v>
      </c>
      <c r="J278" s="161">
        <v>976.93</v>
      </c>
      <c r="K278" s="161">
        <v>976.24</v>
      </c>
      <c r="L278" s="161">
        <v>1001.96</v>
      </c>
      <c r="M278" s="161">
        <v>1017.18</v>
      </c>
      <c r="N278" s="161">
        <v>1010.75</v>
      </c>
      <c r="O278" s="161">
        <v>1003.63</v>
      </c>
      <c r="P278" s="161">
        <v>980.99</v>
      </c>
      <c r="Q278" s="161">
        <v>967.7</v>
      </c>
      <c r="R278" s="161">
        <v>1193.47</v>
      </c>
      <c r="S278" s="161">
        <v>1191.95</v>
      </c>
      <c r="T278" s="161">
        <v>1135.61</v>
      </c>
      <c r="U278" s="161">
        <v>1111.9</v>
      </c>
      <c r="V278" s="161">
        <v>969.44</v>
      </c>
      <c r="W278" s="161">
        <v>958.29</v>
      </c>
      <c r="X278" s="161">
        <v>946.17</v>
      </c>
      <c r="Y278" s="161">
        <v>907</v>
      </c>
    </row>
    <row r="279" spans="1:25" ht="15.75" hidden="1">
      <c r="A279" s="39">
        <v>22</v>
      </c>
      <c r="B279" s="161">
        <v>911</v>
      </c>
      <c r="C279" s="161">
        <v>889.49</v>
      </c>
      <c r="D279" s="161">
        <v>870.56</v>
      </c>
      <c r="E279" s="161">
        <v>852.43</v>
      </c>
      <c r="F279" s="161">
        <v>860.28</v>
      </c>
      <c r="G279" s="161">
        <v>927.84</v>
      </c>
      <c r="H279" s="161">
        <v>974.47</v>
      </c>
      <c r="I279" s="161">
        <v>1019.51</v>
      </c>
      <c r="J279" s="161">
        <v>1187</v>
      </c>
      <c r="K279" s="161">
        <v>1197.5</v>
      </c>
      <c r="L279" s="161">
        <v>1212.74</v>
      </c>
      <c r="M279" s="161">
        <v>1208.99</v>
      </c>
      <c r="N279" s="161">
        <v>1187.62</v>
      </c>
      <c r="O279" s="161">
        <v>1187.74</v>
      </c>
      <c r="P279" s="161">
        <v>1184.58</v>
      </c>
      <c r="Q279" s="161">
        <v>1122.25</v>
      </c>
      <c r="R279" s="161">
        <v>1159.93</v>
      </c>
      <c r="S279" s="161">
        <v>1127.92</v>
      </c>
      <c r="T279" s="161">
        <v>1111.35</v>
      </c>
      <c r="U279" s="161">
        <v>1071.72</v>
      </c>
      <c r="V279" s="161">
        <v>1007.23</v>
      </c>
      <c r="W279" s="161">
        <v>959.35</v>
      </c>
      <c r="X279" s="161">
        <v>948.83</v>
      </c>
      <c r="Y279" s="161">
        <v>928.11</v>
      </c>
    </row>
    <row r="280" spans="1:25" ht="15.75" hidden="1">
      <c r="A280" s="39">
        <v>23</v>
      </c>
      <c r="B280" s="161">
        <v>931.18</v>
      </c>
      <c r="C280" s="161">
        <v>916.31</v>
      </c>
      <c r="D280" s="161">
        <v>896.73</v>
      </c>
      <c r="E280" s="161">
        <v>895.89</v>
      </c>
      <c r="F280" s="161">
        <v>910.75</v>
      </c>
      <c r="G280" s="161">
        <v>960.8</v>
      </c>
      <c r="H280" s="161">
        <v>966.15</v>
      </c>
      <c r="I280" s="161">
        <v>975.23</v>
      </c>
      <c r="J280" s="161">
        <v>1132.19</v>
      </c>
      <c r="K280" s="161">
        <v>1196.56</v>
      </c>
      <c r="L280" s="161">
        <v>1195.99</v>
      </c>
      <c r="M280" s="161">
        <v>1189.94</v>
      </c>
      <c r="N280" s="161">
        <v>1180.88</v>
      </c>
      <c r="O280" s="161">
        <v>1176.65</v>
      </c>
      <c r="P280" s="161">
        <v>1172.53</v>
      </c>
      <c r="Q280" s="161">
        <v>1122.93</v>
      </c>
      <c r="R280" s="161">
        <v>1126.35</v>
      </c>
      <c r="S280" s="161">
        <v>1124.95</v>
      </c>
      <c r="T280" s="161">
        <v>1120.32</v>
      </c>
      <c r="U280" s="161">
        <v>1084.69</v>
      </c>
      <c r="V280" s="161">
        <v>1070.03</v>
      </c>
      <c r="W280" s="161">
        <v>938.79</v>
      </c>
      <c r="X280" s="161">
        <v>950.7</v>
      </c>
      <c r="Y280" s="161">
        <v>933.61</v>
      </c>
    </row>
    <row r="281" spans="1:25" ht="15.75" hidden="1">
      <c r="A281" s="39">
        <v>24</v>
      </c>
      <c r="B281" s="161">
        <v>912.55</v>
      </c>
      <c r="C281" s="161">
        <v>883.59</v>
      </c>
      <c r="D281" s="161">
        <v>867.77</v>
      </c>
      <c r="E281" s="161">
        <v>855.74</v>
      </c>
      <c r="F281" s="161">
        <v>870.45</v>
      </c>
      <c r="G281" s="161">
        <v>904.32</v>
      </c>
      <c r="H281" s="161">
        <v>895.07</v>
      </c>
      <c r="I281" s="161">
        <v>918.95</v>
      </c>
      <c r="J281" s="161">
        <v>958.28</v>
      </c>
      <c r="K281" s="161">
        <v>986.09</v>
      </c>
      <c r="L281" s="161">
        <v>1053.34</v>
      </c>
      <c r="M281" s="161">
        <v>984.01</v>
      </c>
      <c r="N281" s="161">
        <v>967.19</v>
      </c>
      <c r="O281" s="161">
        <v>972.15</v>
      </c>
      <c r="P281" s="161">
        <v>992.06</v>
      </c>
      <c r="Q281" s="161">
        <v>1004.13</v>
      </c>
      <c r="R281" s="161">
        <v>1091.08</v>
      </c>
      <c r="S281" s="161">
        <v>1130.68</v>
      </c>
      <c r="T281" s="161">
        <v>1128.91</v>
      </c>
      <c r="U281" s="161">
        <v>1089.7</v>
      </c>
      <c r="V281" s="161">
        <v>1089.65</v>
      </c>
      <c r="W281" s="161">
        <v>990.71</v>
      </c>
      <c r="X281" s="161">
        <v>1013.12</v>
      </c>
      <c r="Y281" s="161">
        <v>921.17</v>
      </c>
    </row>
    <row r="282" spans="1:25" ht="15.75" hidden="1">
      <c r="A282" s="39">
        <v>25</v>
      </c>
      <c r="B282" s="161">
        <v>925.16</v>
      </c>
      <c r="C282" s="161">
        <v>925.11</v>
      </c>
      <c r="D282" s="161">
        <v>891.21</v>
      </c>
      <c r="E282" s="161">
        <v>891.16</v>
      </c>
      <c r="F282" s="161">
        <v>905.55</v>
      </c>
      <c r="G282" s="161">
        <v>950.49</v>
      </c>
      <c r="H282" s="161">
        <v>979.21</v>
      </c>
      <c r="I282" s="161">
        <v>1091.54</v>
      </c>
      <c r="J282" s="161">
        <v>1255.64</v>
      </c>
      <c r="K282" s="161">
        <v>1290.66</v>
      </c>
      <c r="L282" s="161">
        <v>1309.94</v>
      </c>
      <c r="M282" s="161">
        <v>1318.83</v>
      </c>
      <c r="N282" s="161">
        <v>1303.76</v>
      </c>
      <c r="O282" s="161">
        <v>1308.88</v>
      </c>
      <c r="P282" s="161">
        <v>1301.35</v>
      </c>
      <c r="Q282" s="161">
        <v>1265.61</v>
      </c>
      <c r="R282" s="161">
        <v>1268.11</v>
      </c>
      <c r="S282" s="161">
        <v>1247.8</v>
      </c>
      <c r="T282" s="161">
        <v>1229.79</v>
      </c>
      <c r="U282" s="161">
        <v>1121.2</v>
      </c>
      <c r="V282" s="161">
        <v>1070</v>
      </c>
      <c r="W282" s="161">
        <v>990.96</v>
      </c>
      <c r="X282" s="161">
        <v>971.79</v>
      </c>
      <c r="Y282" s="161">
        <v>923.55</v>
      </c>
    </row>
    <row r="283" spans="1:25" ht="15.75" hidden="1">
      <c r="A283" s="39">
        <v>26</v>
      </c>
      <c r="B283" s="161">
        <v>866.01</v>
      </c>
      <c r="C283" s="161">
        <v>855.36</v>
      </c>
      <c r="D283" s="161">
        <v>851.89</v>
      </c>
      <c r="E283" s="161">
        <v>843.39</v>
      </c>
      <c r="F283" s="161">
        <v>849.2</v>
      </c>
      <c r="G283" s="161">
        <v>946.84</v>
      </c>
      <c r="H283" s="161">
        <v>954.47</v>
      </c>
      <c r="I283" s="161">
        <v>1000.28</v>
      </c>
      <c r="J283" s="161">
        <v>1128.98</v>
      </c>
      <c r="K283" s="161">
        <v>1145.01</v>
      </c>
      <c r="L283" s="161">
        <v>1118.03</v>
      </c>
      <c r="M283" s="161">
        <v>1118.19</v>
      </c>
      <c r="N283" s="161">
        <v>1050.61</v>
      </c>
      <c r="O283" s="161">
        <v>1025.99</v>
      </c>
      <c r="P283" s="161">
        <v>999.39</v>
      </c>
      <c r="Q283" s="161">
        <v>989.19</v>
      </c>
      <c r="R283" s="161">
        <v>990.61</v>
      </c>
      <c r="S283" s="161">
        <v>982.25</v>
      </c>
      <c r="T283" s="161">
        <v>1099.52</v>
      </c>
      <c r="U283" s="161">
        <v>1025.05</v>
      </c>
      <c r="V283" s="161">
        <v>1019.24</v>
      </c>
      <c r="W283" s="161">
        <v>997.36</v>
      </c>
      <c r="X283" s="161">
        <v>951.61</v>
      </c>
      <c r="Y283" s="161">
        <v>906.34</v>
      </c>
    </row>
    <row r="284" spans="1:25" ht="15.75" hidden="1">
      <c r="A284" s="39">
        <v>27</v>
      </c>
      <c r="B284" s="161">
        <v>888.93</v>
      </c>
      <c r="C284" s="161">
        <v>852.36</v>
      </c>
      <c r="D284" s="161">
        <v>850.72</v>
      </c>
      <c r="E284" s="161">
        <v>851.4</v>
      </c>
      <c r="F284" s="161">
        <v>859.21</v>
      </c>
      <c r="G284" s="161">
        <v>892.61</v>
      </c>
      <c r="H284" s="161">
        <v>931.34</v>
      </c>
      <c r="I284" s="161">
        <v>971.72</v>
      </c>
      <c r="J284" s="161">
        <v>1022.3</v>
      </c>
      <c r="K284" s="161">
        <v>983.28</v>
      </c>
      <c r="L284" s="161">
        <v>981.17</v>
      </c>
      <c r="M284" s="161">
        <v>983.88</v>
      </c>
      <c r="N284" s="161">
        <v>990.01</v>
      </c>
      <c r="O284" s="161">
        <v>1000.3</v>
      </c>
      <c r="P284" s="161">
        <v>976.41</v>
      </c>
      <c r="Q284" s="161">
        <v>1068.4</v>
      </c>
      <c r="R284" s="161">
        <v>1134.52</v>
      </c>
      <c r="S284" s="161">
        <v>1105.35</v>
      </c>
      <c r="T284" s="161">
        <v>1191.5</v>
      </c>
      <c r="U284" s="161">
        <v>1103.75</v>
      </c>
      <c r="V284" s="161">
        <v>1040.52</v>
      </c>
      <c r="W284" s="161">
        <v>986.21</v>
      </c>
      <c r="X284" s="161">
        <v>973.03</v>
      </c>
      <c r="Y284" s="161">
        <v>921.39</v>
      </c>
    </row>
    <row r="285" spans="1:25" ht="15.75" hidden="1">
      <c r="A285" s="39">
        <v>28</v>
      </c>
      <c r="B285" s="161">
        <v>920.33</v>
      </c>
      <c r="C285" s="161">
        <v>904.37</v>
      </c>
      <c r="D285" s="161">
        <v>902.13</v>
      </c>
      <c r="E285" s="161">
        <v>878.76</v>
      </c>
      <c r="F285" s="161">
        <v>930.09</v>
      </c>
      <c r="G285" s="161">
        <v>946.99</v>
      </c>
      <c r="H285" s="161">
        <v>963.56</v>
      </c>
      <c r="I285" s="161">
        <v>1012.83</v>
      </c>
      <c r="J285" s="161">
        <v>1226.48</v>
      </c>
      <c r="K285" s="161">
        <v>1251.27</v>
      </c>
      <c r="L285" s="161">
        <v>1288.9</v>
      </c>
      <c r="M285" s="161">
        <v>1295.94</v>
      </c>
      <c r="N285" s="161">
        <v>1276.61</v>
      </c>
      <c r="O285" s="161">
        <v>1154.97</v>
      </c>
      <c r="P285" s="161">
        <v>1151.6</v>
      </c>
      <c r="Q285" s="161">
        <v>1109.38</v>
      </c>
      <c r="R285" s="161">
        <v>1183.63</v>
      </c>
      <c r="S285" s="161">
        <v>1181.2</v>
      </c>
      <c r="T285" s="161">
        <v>1176.16</v>
      </c>
      <c r="U285" s="161">
        <v>1109.85</v>
      </c>
      <c r="V285" s="161">
        <v>1055.6</v>
      </c>
      <c r="W285" s="161">
        <v>1003.85</v>
      </c>
      <c r="X285" s="161">
        <v>986.45</v>
      </c>
      <c r="Y285" s="161">
        <v>957.51</v>
      </c>
    </row>
    <row r="286" spans="1:25" ht="15.75" hidden="1">
      <c r="A286" s="39">
        <v>29</v>
      </c>
      <c r="B286" s="161">
        <v>957.81</v>
      </c>
      <c r="C286" s="161">
        <v>952.77</v>
      </c>
      <c r="D286" s="161">
        <v>950.18</v>
      </c>
      <c r="E286" s="161">
        <v>945.57</v>
      </c>
      <c r="F286" s="161">
        <v>947.44</v>
      </c>
      <c r="G286" s="161">
        <v>974.21</v>
      </c>
      <c r="H286" s="161">
        <v>975.9</v>
      </c>
      <c r="I286" s="161">
        <v>1039.62</v>
      </c>
      <c r="J286" s="161">
        <v>1268.74</v>
      </c>
      <c r="K286" s="161">
        <v>1330.53</v>
      </c>
      <c r="L286" s="161">
        <v>1335.1</v>
      </c>
      <c r="M286" s="161">
        <v>1294.28</v>
      </c>
      <c r="N286" s="161">
        <v>1238.6</v>
      </c>
      <c r="O286" s="161">
        <v>1194.88</v>
      </c>
      <c r="P286" s="161">
        <v>1172.13</v>
      </c>
      <c r="Q286" s="161">
        <v>1155.09</v>
      </c>
      <c r="R286" s="161">
        <v>1090.91</v>
      </c>
      <c r="S286" s="161">
        <v>1089.39</v>
      </c>
      <c r="T286" s="161">
        <v>1267.15</v>
      </c>
      <c r="U286" s="161">
        <v>1223.62</v>
      </c>
      <c r="V286" s="161">
        <v>1204.44</v>
      </c>
      <c r="W286" s="161">
        <v>1174.85</v>
      </c>
      <c r="X286" s="161">
        <v>1024.45</v>
      </c>
      <c r="Y286" s="161">
        <v>997.96</v>
      </c>
    </row>
    <row r="287" spans="1:25" ht="15.75" hidden="1">
      <c r="A287" s="39">
        <v>30</v>
      </c>
      <c r="B287" s="161">
        <v>997.75</v>
      </c>
      <c r="C287" s="161">
        <v>981.16</v>
      </c>
      <c r="D287" s="161">
        <v>972.09</v>
      </c>
      <c r="E287" s="161">
        <v>977.21</v>
      </c>
      <c r="F287" s="161">
        <v>985.32</v>
      </c>
      <c r="G287" s="161">
        <v>988.64</v>
      </c>
      <c r="H287" s="161">
        <v>1002.64</v>
      </c>
      <c r="I287" s="161">
        <v>1051.05</v>
      </c>
      <c r="J287" s="161">
        <v>1108.94</v>
      </c>
      <c r="K287" s="161">
        <v>1257.96</v>
      </c>
      <c r="L287" s="161">
        <v>1267.83</v>
      </c>
      <c r="M287" s="161">
        <v>1263.73</v>
      </c>
      <c r="N287" s="161">
        <v>1254.8</v>
      </c>
      <c r="O287" s="161">
        <v>1191.47</v>
      </c>
      <c r="P287" s="161">
        <v>1187</v>
      </c>
      <c r="Q287" s="161">
        <v>1113.02</v>
      </c>
      <c r="R287" s="161">
        <v>1102.79</v>
      </c>
      <c r="S287" s="161">
        <v>1101.36</v>
      </c>
      <c r="T287" s="161">
        <v>1110.42</v>
      </c>
      <c r="U287" s="161">
        <v>1102.06</v>
      </c>
      <c r="V287" s="161">
        <v>1099.56</v>
      </c>
      <c r="W287" s="161">
        <v>1036.08</v>
      </c>
      <c r="X287" s="161">
        <v>997.84</v>
      </c>
      <c r="Y287" s="161">
        <v>993.63</v>
      </c>
    </row>
    <row r="288" spans="1:25" ht="15.75" hidden="1" outlineLevel="1">
      <c r="A288" s="39">
        <v>31</v>
      </c>
      <c r="B288" s="161">
        <v>0</v>
      </c>
      <c r="C288" s="161">
        <v>0</v>
      </c>
      <c r="D288" s="161">
        <v>0</v>
      </c>
      <c r="E288" s="161">
        <v>0</v>
      </c>
      <c r="F288" s="161">
        <v>0</v>
      </c>
      <c r="G288" s="161">
        <v>0</v>
      </c>
      <c r="H288" s="161">
        <v>0</v>
      </c>
      <c r="I288" s="161">
        <v>0</v>
      </c>
      <c r="J288" s="161">
        <v>0</v>
      </c>
      <c r="K288" s="161">
        <v>0</v>
      </c>
      <c r="L288" s="161">
        <v>0</v>
      </c>
      <c r="M288" s="161">
        <v>0</v>
      </c>
      <c r="N288" s="161">
        <v>0</v>
      </c>
      <c r="O288" s="161">
        <v>0</v>
      </c>
      <c r="P288" s="161">
        <v>0</v>
      </c>
      <c r="Q288" s="161">
        <v>0</v>
      </c>
      <c r="R288" s="161">
        <v>0</v>
      </c>
      <c r="S288" s="161">
        <v>0</v>
      </c>
      <c r="T288" s="161">
        <v>0</v>
      </c>
      <c r="U288" s="161">
        <v>0</v>
      </c>
      <c r="V288" s="161">
        <v>0</v>
      </c>
      <c r="W288" s="161">
        <v>0</v>
      </c>
      <c r="X288" s="161">
        <v>0</v>
      </c>
      <c r="Y288" s="161">
        <v>0</v>
      </c>
    </row>
    <row r="289" spans="1:25" ht="15.75" hidden="1" collapsed="1">
      <c r="A289" s="40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</row>
    <row r="290" spans="1:25" ht="18.75" hidden="1">
      <c r="A290" s="158" t="s">
        <v>20</v>
      </c>
      <c r="B290" s="159" t="s">
        <v>160</v>
      </c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</row>
    <row r="291" spans="1:25" ht="15.75" hidden="1">
      <c r="A291" s="158"/>
      <c r="B291" s="160" t="s">
        <v>21</v>
      </c>
      <c r="C291" s="160" t="s">
        <v>22</v>
      </c>
      <c r="D291" s="160" t="s">
        <v>23</v>
      </c>
      <c r="E291" s="160" t="s">
        <v>24</v>
      </c>
      <c r="F291" s="160" t="s">
        <v>25</v>
      </c>
      <c r="G291" s="160" t="s">
        <v>26</v>
      </c>
      <c r="H291" s="160" t="s">
        <v>27</v>
      </c>
      <c r="I291" s="160" t="s">
        <v>28</v>
      </c>
      <c r="J291" s="160" t="s">
        <v>29</v>
      </c>
      <c r="K291" s="160" t="s">
        <v>30</v>
      </c>
      <c r="L291" s="160" t="s">
        <v>31</v>
      </c>
      <c r="M291" s="160" t="s">
        <v>32</v>
      </c>
      <c r="N291" s="160" t="s">
        <v>33</v>
      </c>
      <c r="O291" s="160" t="s">
        <v>34</v>
      </c>
      <c r="P291" s="160" t="s">
        <v>35</v>
      </c>
      <c r="Q291" s="160" t="s">
        <v>36</v>
      </c>
      <c r="R291" s="160" t="s">
        <v>37</v>
      </c>
      <c r="S291" s="160" t="s">
        <v>38</v>
      </c>
      <c r="T291" s="160" t="s">
        <v>39</v>
      </c>
      <c r="U291" s="160" t="s">
        <v>40</v>
      </c>
      <c r="V291" s="160" t="s">
        <v>41</v>
      </c>
      <c r="W291" s="160" t="s">
        <v>42</v>
      </c>
      <c r="X291" s="160" t="s">
        <v>43</v>
      </c>
      <c r="Y291" s="160" t="s">
        <v>44</v>
      </c>
    </row>
    <row r="292" spans="1:25" ht="15.75" hidden="1">
      <c r="A292" s="39">
        <v>1</v>
      </c>
      <c r="B292" s="161">
        <v>973.69</v>
      </c>
      <c r="C292" s="161">
        <v>928.98</v>
      </c>
      <c r="D292" s="161">
        <v>907.44</v>
      </c>
      <c r="E292" s="161">
        <v>901.04</v>
      </c>
      <c r="F292" s="161">
        <v>938.15</v>
      </c>
      <c r="G292" s="161">
        <v>986.11</v>
      </c>
      <c r="H292" s="161">
        <v>1002.14</v>
      </c>
      <c r="I292" s="161">
        <v>1052.87</v>
      </c>
      <c r="J292" s="161">
        <v>1176.49</v>
      </c>
      <c r="K292" s="161">
        <v>1151.08</v>
      </c>
      <c r="L292" s="161">
        <v>1016.32</v>
      </c>
      <c r="M292" s="161">
        <v>1021.55</v>
      </c>
      <c r="N292" s="161">
        <v>1006.27</v>
      </c>
      <c r="O292" s="161">
        <v>1005.2</v>
      </c>
      <c r="P292" s="161">
        <v>1005.48</v>
      </c>
      <c r="Q292" s="161">
        <v>999.26</v>
      </c>
      <c r="R292" s="161">
        <v>1006.38</v>
      </c>
      <c r="S292" s="161">
        <v>1020.41</v>
      </c>
      <c r="T292" s="161">
        <v>1028.1</v>
      </c>
      <c r="U292" s="161">
        <v>1006.61</v>
      </c>
      <c r="V292" s="161">
        <v>1005.8</v>
      </c>
      <c r="W292" s="161">
        <v>991.3</v>
      </c>
      <c r="X292" s="161">
        <v>984.2</v>
      </c>
      <c r="Y292" s="161">
        <v>979.99</v>
      </c>
    </row>
    <row r="293" spans="1:25" ht="15.75" hidden="1">
      <c r="A293" s="39">
        <v>2</v>
      </c>
      <c r="B293" s="161">
        <v>980.4</v>
      </c>
      <c r="C293" s="161">
        <v>960.17</v>
      </c>
      <c r="D293" s="161">
        <v>955.69</v>
      </c>
      <c r="E293" s="161">
        <v>919.61</v>
      </c>
      <c r="F293" s="161">
        <v>924.18</v>
      </c>
      <c r="G293" s="161">
        <v>968.45</v>
      </c>
      <c r="H293" s="161">
        <v>986.16</v>
      </c>
      <c r="I293" s="161">
        <v>997.99</v>
      </c>
      <c r="J293" s="161">
        <v>1149.58</v>
      </c>
      <c r="K293" s="161">
        <v>1244.38</v>
      </c>
      <c r="L293" s="161">
        <v>1240.72</v>
      </c>
      <c r="M293" s="161">
        <v>1238.69</v>
      </c>
      <c r="N293" s="161">
        <v>1285.02</v>
      </c>
      <c r="O293" s="161">
        <v>1285.9</v>
      </c>
      <c r="P293" s="161">
        <v>1239.37</v>
      </c>
      <c r="Q293" s="161">
        <v>1233.96</v>
      </c>
      <c r="R293" s="161">
        <v>1236.98</v>
      </c>
      <c r="S293" s="161">
        <v>1239.66</v>
      </c>
      <c r="T293" s="161">
        <v>1242.78</v>
      </c>
      <c r="U293" s="161">
        <v>1247.24</v>
      </c>
      <c r="V293" s="161">
        <v>1251.98</v>
      </c>
      <c r="W293" s="161">
        <v>1206.14</v>
      </c>
      <c r="X293" s="161">
        <v>1031.52</v>
      </c>
      <c r="Y293" s="161">
        <v>1015.98</v>
      </c>
    </row>
    <row r="294" spans="1:25" ht="15.75" hidden="1">
      <c r="A294" s="39">
        <v>3</v>
      </c>
      <c r="B294" s="161">
        <v>961.72</v>
      </c>
      <c r="C294" s="161">
        <v>911.05</v>
      </c>
      <c r="D294" s="161">
        <v>876.64</v>
      </c>
      <c r="E294" s="161">
        <v>859.62</v>
      </c>
      <c r="F294" s="161">
        <v>839</v>
      </c>
      <c r="G294" s="161">
        <v>858.26</v>
      </c>
      <c r="H294" s="161">
        <v>904.27</v>
      </c>
      <c r="I294" s="161">
        <v>913.02</v>
      </c>
      <c r="J294" s="161">
        <v>1084.5</v>
      </c>
      <c r="K294" s="161">
        <v>1250.47</v>
      </c>
      <c r="L294" s="161">
        <v>1273.36</v>
      </c>
      <c r="M294" s="161">
        <v>1276.99</v>
      </c>
      <c r="N294" s="161">
        <v>1255.16</v>
      </c>
      <c r="O294" s="161">
        <v>1230.71</v>
      </c>
      <c r="P294" s="161">
        <v>1208.45</v>
      </c>
      <c r="Q294" s="161">
        <v>1200.85</v>
      </c>
      <c r="R294" s="161">
        <v>1202.41</v>
      </c>
      <c r="S294" s="161">
        <v>1196.7</v>
      </c>
      <c r="T294" s="161">
        <v>1241.68</v>
      </c>
      <c r="U294" s="161">
        <v>1241.64</v>
      </c>
      <c r="V294" s="161">
        <v>1228.82</v>
      </c>
      <c r="W294" s="161">
        <v>994.36</v>
      </c>
      <c r="X294" s="161">
        <v>986.19</v>
      </c>
      <c r="Y294" s="161">
        <v>1012.57</v>
      </c>
    </row>
    <row r="295" spans="1:25" ht="15.75" hidden="1">
      <c r="A295" s="39">
        <v>4</v>
      </c>
      <c r="B295" s="161">
        <v>973.84</v>
      </c>
      <c r="C295" s="161">
        <v>886.6</v>
      </c>
      <c r="D295" s="161">
        <v>876.03</v>
      </c>
      <c r="E295" s="161">
        <v>865.65</v>
      </c>
      <c r="F295" s="161">
        <v>876.42</v>
      </c>
      <c r="G295" s="161">
        <v>953.74</v>
      </c>
      <c r="H295" s="161">
        <v>993.16</v>
      </c>
      <c r="I295" s="161">
        <v>1017.34</v>
      </c>
      <c r="J295" s="161">
        <v>1213.3</v>
      </c>
      <c r="K295" s="161">
        <v>1229.74</v>
      </c>
      <c r="L295" s="161">
        <v>1211.69</v>
      </c>
      <c r="M295" s="161">
        <v>1205.82</v>
      </c>
      <c r="N295" s="161">
        <v>1179.09</v>
      </c>
      <c r="O295" s="161">
        <v>1186.27</v>
      </c>
      <c r="P295" s="161">
        <v>1092.66</v>
      </c>
      <c r="Q295" s="161">
        <v>1014.28</v>
      </c>
      <c r="R295" s="161">
        <v>1100.84</v>
      </c>
      <c r="S295" s="161">
        <v>1182.07</v>
      </c>
      <c r="T295" s="161">
        <v>1155.55</v>
      </c>
      <c r="U295" s="161">
        <v>1133.8</v>
      </c>
      <c r="V295" s="161">
        <v>1001.94</v>
      </c>
      <c r="W295" s="161">
        <v>1000.31</v>
      </c>
      <c r="X295" s="161">
        <v>979.89</v>
      </c>
      <c r="Y295" s="161">
        <v>948.28</v>
      </c>
    </row>
    <row r="296" spans="1:25" ht="15.75" hidden="1">
      <c r="A296" s="39">
        <v>5</v>
      </c>
      <c r="B296" s="161">
        <v>881.29</v>
      </c>
      <c r="C296" s="161">
        <v>868.56</v>
      </c>
      <c r="D296" s="161">
        <v>749.6</v>
      </c>
      <c r="E296" s="161">
        <v>23.03</v>
      </c>
      <c r="F296" s="161">
        <v>861.32</v>
      </c>
      <c r="G296" s="161">
        <v>922.68</v>
      </c>
      <c r="H296" s="161">
        <v>971.64</v>
      </c>
      <c r="I296" s="161">
        <v>998.2</v>
      </c>
      <c r="J296" s="161">
        <v>1131.36</v>
      </c>
      <c r="K296" s="161">
        <v>1130.19</v>
      </c>
      <c r="L296" s="161">
        <v>1005.77</v>
      </c>
      <c r="M296" s="161">
        <v>1004.92</v>
      </c>
      <c r="N296" s="161">
        <v>994.17</v>
      </c>
      <c r="O296" s="161">
        <v>750.69</v>
      </c>
      <c r="P296" s="161">
        <v>457.64</v>
      </c>
      <c r="Q296" s="161">
        <v>456.78</v>
      </c>
      <c r="R296" s="161">
        <v>770.25</v>
      </c>
      <c r="S296" s="161">
        <v>901.43</v>
      </c>
      <c r="T296" s="161">
        <v>987.48</v>
      </c>
      <c r="U296" s="161">
        <v>988.41</v>
      </c>
      <c r="V296" s="161">
        <v>950.35</v>
      </c>
      <c r="W296" s="161">
        <v>945.18</v>
      </c>
      <c r="X296" s="161">
        <v>923.05</v>
      </c>
      <c r="Y296" s="161">
        <v>884.09</v>
      </c>
    </row>
    <row r="297" spans="1:25" ht="15.75" hidden="1">
      <c r="A297" s="39">
        <v>6</v>
      </c>
      <c r="B297" s="161">
        <v>916.18</v>
      </c>
      <c r="C297" s="161">
        <v>837.67</v>
      </c>
      <c r="D297" s="161">
        <v>839.83</v>
      </c>
      <c r="E297" s="161">
        <v>844.05</v>
      </c>
      <c r="F297" s="161">
        <v>856.42</v>
      </c>
      <c r="G297" s="161">
        <v>955.71</v>
      </c>
      <c r="H297" s="161">
        <v>966.54</v>
      </c>
      <c r="I297" s="161">
        <v>1075.7</v>
      </c>
      <c r="J297" s="161">
        <v>1258.95</v>
      </c>
      <c r="K297" s="161">
        <v>1252.34</v>
      </c>
      <c r="L297" s="161">
        <v>1223.16</v>
      </c>
      <c r="M297" s="161">
        <v>1251.76</v>
      </c>
      <c r="N297" s="161">
        <v>1222.8</v>
      </c>
      <c r="O297" s="161">
        <v>1246.62</v>
      </c>
      <c r="P297" s="161">
        <v>1246.29</v>
      </c>
      <c r="Q297" s="161">
        <v>1222.79</v>
      </c>
      <c r="R297" s="161">
        <v>1225.71</v>
      </c>
      <c r="S297" s="161">
        <v>1283.29</v>
      </c>
      <c r="T297" s="161">
        <v>1255.61</v>
      </c>
      <c r="U297" s="161">
        <v>1224.94</v>
      </c>
      <c r="V297" s="161">
        <v>1051.69</v>
      </c>
      <c r="W297" s="161">
        <v>990.62</v>
      </c>
      <c r="X297" s="161">
        <v>965.53</v>
      </c>
      <c r="Y297" s="161">
        <v>936.28</v>
      </c>
    </row>
    <row r="298" spans="1:25" ht="15.75" hidden="1">
      <c r="A298" s="39">
        <v>7</v>
      </c>
      <c r="B298" s="161">
        <v>921.78</v>
      </c>
      <c r="C298" s="161">
        <v>920.01</v>
      </c>
      <c r="D298" s="161">
        <v>911.35</v>
      </c>
      <c r="E298" s="161">
        <v>916.8</v>
      </c>
      <c r="F298" s="161">
        <v>926.12</v>
      </c>
      <c r="G298" s="161">
        <v>957.51</v>
      </c>
      <c r="H298" s="161">
        <v>964.09</v>
      </c>
      <c r="I298" s="161">
        <v>1057.75</v>
      </c>
      <c r="J298" s="161">
        <v>1210.45</v>
      </c>
      <c r="K298" s="161">
        <v>1217.6</v>
      </c>
      <c r="L298" s="161">
        <v>1214.54</v>
      </c>
      <c r="M298" s="161">
        <v>1215.71</v>
      </c>
      <c r="N298" s="161">
        <v>1214.4</v>
      </c>
      <c r="O298" s="161">
        <v>1190.89</v>
      </c>
      <c r="P298" s="161">
        <v>1187.24</v>
      </c>
      <c r="Q298" s="161">
        <v>1180.18</v>
      </c>
      <c r="R298" s="161">
        <v>1179.25</v>
      </c>
      <c r="S298" s="161">
        <v>1199.66</v>
      </c>
      <c r="T298" s="161">
        <v>1197.55</v>
      </c>
      <c r="U298" s="161">
        <v>1125.05</v>
      </c>
      <c r="V298" s="161">
        <v>993.84</v>
      </c>
      <c r="W298" s="161">
        <v>999.46</v>
      </c>
      <c r="X298" s="161">
        <v>943.47</v>
      </c>
      <c r="Y298" s="161">
        <v>926.62</v>
      </c>
    </row>
    <row r="299" spans="1:25" ht="15.75" hidden="1">
      <c r="A299" s="39">
        <v>8</v>
      </c>
      <c r="B299" s="161">
        <v>921.13</v>
      </c>
      <c r="C299" s="161">
        <v>897.83</v>
      </c>
      <c r="D299" s="161">
        <v>891.32</v>
      </c>
      <c r="E299" s="161">
        <v>843.68</v>
      </c>
      <c r="F299" s="161">
        <v>904.79</v>
      </c>
      <c r="G299" s="161">
        <v>935.97</v>
      </c>
      <c r="H299" s="161">
        <v>961.02</v>
      </c>
      <c r="I299" s="161">
        <v>1029.66</v>
      </c>
      <c r="J299" s="161">
        <v>1138.74</v>
      </c>
      <c r="K299" s="161">
        <v>1204.16</v>
      </c>
      <c r="L299" s="161">
        <v>1147.53</v>
      </c>
      <c r="M299" s="161">
        <v>1147.14</v>
      </c>
      <c r="N299" s="161">
        <v>1103.29</v>
      </c>
      <c r="O299" s="161">
        <v>1101.25</v>
      </c>
      <c r="P299" s="161">
        <v>1096.59</v>
      </c>
      <c r="Q299" s="161">
        <v>1077.04</v>
      </c>
      <c r="R299" s="161">
        <v>1090.08</v>
      </c>
      <c r="S299" s="161">
        <v>1114.13</v>
      </c>
      <c r="T299" s="161">
        <v>1136.6</v>
      </c>
      <c r="U299" s="161">
        <v>1061.16</v>
      </c>
      <c r="V299" s="161">
        <v>987.32</v>
      </c>
      <c r="W299" s="161">
        <v>976.24</v>
      </c>
      <c r="X299" s="161">
        <v>954.3</v>
      </c>
      <c r="Y299" s="161">
        <v>924.82</v>
      </c>
    </row>
    <row r="300" spans="1:25" ht="15.75" hidden="1">
      <c r="A300" s="39">
        <v>9</v>
      </c>
      <c r="B300" s="161">
        <v>930.81</v>
      </c>
      <c r="C300" s="161">
        <v>915.12</v>
      </c>
      <c r="D300" s="161">
        <v>915.11</v>
      </c>
      <c r="E300" s="161">
        <v>918.68</v>
      </c>
      <c r="F300" s="161">
        <v>926.79</v>
      </c>
      <c r="G300" s="161">
        <v>952.67</v>
      </c>
      <c r="H300" s="161">
        <v>1012.45</v>
      </c>
      <c r="I300" s="161">
        <v>1136.13</v>
      </c>
      <c r="J300" s="161">
        <v>1258.09</v>
      </c>
      <c r="K300" s="161">
        <v>1330.88</v>
      </c>
      <c r="L300" s="161">
        <v>1328.31</v>
      </c>
      <c r="M300" s="161">
        <v>1320.55</v>
      </c>
      <c r="N300" s="161">
        <v>1273.92</v>
      </c>
      <c r="O300" s="161">
        <v>1281.27</v>
      </c>
      <c r="P300" s="161">
        <v>1267.57</v>
      </c>
      <c r="Q300" s="161">
        <v>1204.95</v>
      </c>
      <c r="R300" s="161">
        <v>1217.58</v>
      </c>
      <c r="S300" s="161">
        <v>1239.33</v>
      </c>
      <c r="T300" s="161">
        <v>1292.79</v>
      </c>
      <c r="U300" s="161">
        <v>1234.23</v>
      </c>
      <c r="V300" s="161">
        <v>1210.9</v>
      </c>
      <c r="W300" s="161">
        <v>1189.46</v>
      </c>
      <c r="X300" s="161">
        <v>1059.04</v>
      </c>
      <c r="Y300" s="161">
        <v>990.35</v>
      </c>
    </row>
    <row r="301" spans="1:25" ht="15.75" hidden="1">
      <c r="A301" s="39">
        <v>10</v>
      </c>
      <c r="B301" s="161">
        <v>948.23</v>
      </c>
      <c r="C301" s="161">
        <v>940.49</v>
      </c>
      <c r="D301" s="161">
        <v>928.06</v>
      </c>
      <c r="E301" s="161">
        <v>903.55</v>
      </c>
      <c r="F301" s="161">
        <v>907.91</v>
      </c>
      <c r="G301" s="161">
        <v>939.33</v>
      </c>
      <c r="H301" s="161">
        <v>943.29</v>
      </c>
      <c r="I301" s="161">
        <v>973.39</v>
      </c>
      <c r="J301" s="161">
        <v>986.37</v>
      </c>
      <c r="K301" s="161">
        <v>1197.11</v>
      </c>
      <c r="L301" s="161">
        <v>1198.09</v>
      </c>
      <c r="M301" s="161">
        <v>1192.31</v>
      </c>
      <c r="N301" s="161">
        <v>1186.63</v>
      </c>
      <c r="O301" s="161">
        <v>1185.69</v>
      </c>
      <c r="P301" s="161">
        <v>1179.93</v>
      </c>
      <c r="Q301" s="161">
        <v>1175.83</v>
      </c>
      <c r="R301" s="161">
        <v>1156.03</v>
      </c>
      <c r="S301" s="161">
        <v>1109.45</v>
      </c>
      <c r="T301" s="161">
        <v>1111.62</v>
      </c>
      <c r="U301" s="161">
        <v>1135.68</v>
      </c>
      <c r="V301" s="161">
        <v>1161.38</v>
      </c>
      <c r="W301" s="161">
        <v>1128.89</v>
      </c>
      <c r="X301" s="161">
        <v>1027.42</v>
      </c>
      <c r="Y301" s="161">
        <v>968.08</v>
      </c>
    </row>
    <row r="302" spans="1:25" ht="15.75" hidden="1">
      <c r="A302" s="39">
        <v>11</v>
      </c>
      <c r="B302" s="161">
        <v>982.98</v>
      </c>
      <c r="C302" s="161">
        <v>959.71</v>
      </c>
      <c r="D302" s="161">
        <v>928.75</v>
      </c>
      <c r="E302" s="161">
        <v>932.7</v>
      </c>
      <c r="F302" s="161">
        <v>936.43</v>
      </c>
      <c r="G302" s="161">
        <v>966.69</v>
      </c>
      <c r="H302" s="161">
        <v>972.66</v>
      </c>
      <c r="I302" s="161">
        <v>982.16</v>
      </c>
      <c r="J302" s="161">
        <v>1045.13</v>
      </c>
      <c r="K302" s="161">
        <v>1296.01</v>
      </c>
      <c r="L302" s="161">
        <v>1318.7</v>
      </c>
      <c r="M302" s="161">
        <v>1244.46</v>
      </c>
      <c r="N302" s="161">
        <v>1218.47</v>
      </c>
      <c r="O302" s="161">
        <v>1200.68</v>
      </c>
      <c r="P302" s="161">
        <v>1190.12</v>
      </c>
      <c r="Q302" s="161">
        <v>1190.67</v>
      </c>
      <c r="R302" s="161">
        <v>1185.62</v>
      </c>
      <c r="S302" s="161">
        <v>1130.77</v>
      </c>
      <c r="T302" s="161">
        <v>1167.51</v>
      </c>
      <c r="U302" s="161">
        <v>1161.93</v>
      </c>
      <c r="V302" s="161">
        <v>1156.86</v>
      </c>
      <c r="W302" s="161">
        <v>1113.19</v>
      </c>
      <c r="X302" s="161">
        <v>1048.31</v>
      </c>
      <c r="Y302" s="161">
        <v>961.83</v>
      </c>
    </row>
    <row r="303" spans="1:25" ht="15.75" hidden="1">
      <c r="A303" s="39">
        <v>12</v>
      </c>
      <c r="B303" s="161">
        <v>946.17</v>
      </c>
      <c r="C303" s="161">
        <v>882.35</v>
      </c>
      <c r="D303" s="161">
        <v>866.54</v>
      </c>
      <c r="E303" s="161">
        <v>860.04</v>
      </c>
      <c r="F303" s="161">
        <v>859.28</v>
      </c>
      <c r="G303" s="161">
        <v>878.44</v>
      </c>
      <c r="H303" s="161">
        <v>893.35</v>
      </c>
      <c r="I303" s="161">
        <v>859.52</v>
      </c>
      <c r="J303" s="161">
        <v>966.63</v>
      </c>
      <c r="K303" s="161">
        <v>979.71</v>
      </c>
      <c r="L303" s="161">
        <v>1000.54</v>
      </c>
      <c r="M303" s="161">
        <v>1096.24</v>
      </c>
      <c r="N303" s="161">
        <v>985.96</v>
      </c>
      <c r="O303" s="161">
        <v>982.39</v>
      </c>
      <c r="P303" s="161">
        <v>983.14</v>
      </c>
      <c r="Q303" s="161">
        <v>981.73</v>
      </c>
      <c r="R303" s="161">
        <v>982.41</v>
      </c>
      <c r="S303" s="161">
        <v>976.78</v>
      </c>
      <c r="T303" s="161">
        <v>984.78</v>
      </c>
      <c r="U303" s="161">
        <v>996.33</v>
      </c>
      <c r="V303" s="161">
        <v>1002.35</v>
      </c>
      <c r="W303" s="161">
        <v>1010.64</v>
      </c>
      <c r="X303" s="161">
        <v>966.53</v>
      </c>
      <c r="Y303" s="161">
        <v>947.27</v>
      </c>
    </row>
    <row r="304" spans="1:25" ht="15.75" hidden="1">
      <c r="A304" s="39">
        <v>13</v>
      </c>
      <c r="B304" s="161">
        <v>886.28</v>
      </c>
      <c r="C304" s="161">
        <v>868.39</v>
      </c>
      <c r="D304" s="161">
        <v>868.74</v>
      </c>
      <c r="E304" s="161">
        <v>860.6</v>
      </c>
      <c r="F304" s="161">
        <v>866.74</v>
      </c>
      <c r="G304" s="161">
        <v>938.18</v>
      </c>
      <c r="H304" s="161">
        <v>945.57</v>
      </c>
      <c r="I304" s="161">
        <v>979.79</v>
      </c>
      <c r="J304" s="161">
        <v>1125.05</v>
      </c>
      <c r="K304" s="161">
        <v>1149.07</v>
      </c>
      <c r="L304" s="161">
        <v>1131.31</v>
      </c>
      <c r="M304" s="161">
        <v>1163.76</v>
      </c>
      <c r="N304" s="161">
        <v>1095.16</v>
      </c>
      <c r="O304" s="161">
        <v>1146.9</v>
      </c>
      <c r="P304" s="161">
        <v>1146.29</v>
      </c>
      <c r="Q304" s="161">
        <v>1122.02</v>
      </c>
      <c r="R304" s="161">
        <v>1106.15</v>
      </c>
      <c r="S304" s="161">
        <v>1076.05</v>
      </c>
      <c r="T304" s="161">
        <v>1064.48</v>
      </c>
      <c r="U304" s="161">
        <v>1042.13</v>
      </c>
      <c r="V304" s="161">
        <v>973.33</v>
      </c>
      <c r="W304" s="161">
        <v>964.36</v>
      </c>
      <c r="X304" s="161">
        <v>945.75</v>
      </c>
      <c r="Y304" s="161">
        <v>908.71</v>
      </c>
    </row>
    <row r="305" spans="1:25" ht="15.75" hidden="1">
      <c r="A305" s="39">
        <v>14</v>
      </c>
      <c r="B305" s="161">
        <v>863.76</v>
      </c>
      <c r="C305" s="161">
        <v>862.55</v>
      </c>
      <c r="D305" s="161">
        <v>856.82</v>
      </c>
      <c r="E305" s="161">
        <v>851.98</v>
      </c>
      <c r="F305" s="161">
        <v>858.54</v>
      </c>
      <c r="G305" s="161">
        <v>941.93</v>
      </c>
      <c r="H305" s="161">
        <v>954.53</v>
      </c>
      <c r="I305" s="161">
        <v>986.46</v>
      </c>
      <c r="J305" s="161">
        <v>1135.18</v>
      </c>
      <c r="K305" s="161">
        <v>1195.58</v>
      </c>
      <c r="L305" s="161">
        <v>1198.51</v>
      </c>
      <c r="M305" s="161">
        <v>1200.97</v>
      </c>
      <c r="N305" s="161">
        <v>1195.42</v>
      </c>
      <c r="O305" s="161">
        <v>1185.65</v>
      </c>
      <c r="P305" s="161">
        <v>1167.2</v>
      </c>
      <c r="Q305" s="161">
        <v>1133.47</v>
      </c>
      <c r="R305" s="161">
        <v>1156.65</v>
      </c>
      <c r="S305" s="161">
        <v>1160.35</v>
      </c>
      <c r="T305" s="161">
        <v>1137.02</v>
      </c>
      <c r="U305" s="161">
        <v>1119.74</v>
      </c>
      <c r="V305" s="161">
        <v>1013.38</v>
      </c>
      <c r="W305" s="161">
        <v>983.66</v>
      </c>
      <c r="X305" s="161">
        <v>946.05</v>
      </c>
      <c r="Y305" s="161">
        <v>941.28</v>
      </c>
    </row>
    <row r="306" spans="1:25" ht="15.75" hidden="1">
      <c r="A306" s="39">
        <v>15</v>
      </c>
      <c r="B306" s="161">
        <v>889.8</v>
      </c>
      <c r="C306" s="161">
        <v>869.51</v>
      </c>
      <c r="D306" s="161">
        <v>856.84</v>
      </c>
      <c r="E306" s="161">
        <v>856.61</v>
      </c>
      <c r="F306" s="161">
        <v>857.89</v>
      </c>
      <c r="G306" s="161">
        <v>944.56</v>
      </c>
      <c r="H306" s="161">
        <v>958.85</v>
      </c>
      <c r="I306" s="161">
        <v>1007.33</v>
      </c>
      <c r="J306" s="161">
        <v>1029.68</v>
      </c>
      <c r="K306" s="161">
        <v>1077.3</v>
      </c>
      <c r="L306" s="161">
        <v>1126.76</v>
      </c>
      <c r="M306" s="161">
        <v>1135.14</v>
      </c>
      <c r="N306" s="161">
        <v>1133.63</v>
      </c>
      <c r="O306" s="161">
        <v>1132.47</v>
      </c>
      <c r="P306" s="161">
        <v>1129.82</v>
      </c>
      <c r="Q306" s="161">
        <v>1093.05</v>
      </c>
      <c r="R306" s="161">
        <v>1171.7</v>
      </c>
      <c r="S306" s="161">
        <v>1201.29</v>
      </c>
      <c r="T306" s="161">
        <v>1222.73</v>
      </c>
      <c r="U306" s="161">
        <v>1176.52</v>
      </c>
      <c r="V306" s="161">
        <v>1101.49</v>
      </c>
      <c r="W306" s="161">
        <v>1011.26</v>
      </c>
      <c r="X306" s="161">
        <v>985.57</v>
      </c>
      <c r="Y306" s="161">
        <v>956.28</v>
      </c>
    </row>
    <row r="307" spans="1:25" ht="15.75" hidden="1">
      <c r="A307" s="39">
        <v>16</v>
      </c>
      <c r="B307" s="161">
        <v>968.58</v>
      </c>
      <c r="C307" s="161">
        <v>930.55</v>
      </c>
      <c r="D307" s="161">
        <v>914.59</v>
      </c>
      <c r="E307" s="161">
        <v>919</v>
      </c>
      <c r="F307" s="161">
        <v>931.46</v>
      </c>
      <c r="G307" s="161">
        <v>962.49</v>
      </c>
      <c r="H307" s="161">
        <v>968.39</v>
      </c>
      <c r="I307" s="161">
        <v>1016.38</v>
      </c>
      <c r="J307" s="161">
        <v>1141.45</v>
      </c>
      <c r="K307" s="161">
        <v>1178.48</v>
      </c>
      <c r="L307" s="161">
        <v>1169.16</v>
      </c>
      <c r="M307" s="161">
        <v>1123.62</v>
      </c>
      <c r="N307" s="161">
        <v>1113.22</v>
      </c>
      <c r="O307" s="161">
        <v>1085.47</v>
      </c>
      <c r="P307" s="161">
        <v>1073.42</v>
      </c>
      <c r="Q307" s="161">
        <v>1074.47</v>
      </c>
      <c r="R307" s="161">
        <v>1075.01</v>
      </c>
      <c r="S307" s="161">
        <v>1079.84</v>
      </c>
      <c r="T307" s="161">
        <v>1090.02</v>
      </c>
      <c r="U307" s="161">
        <v>1096.93</v>
      </c>
      <c r="V307" s="161">
        <v>1032.22</v>
      </c>
      <c r="W307" s="161">
        <v>1004.02</v>
      </c>
      <c r="X307" s="161">
        <v>990.28</v>
      </c>
      <c r="Y307" s="161">
        <v>954.96</v>
      </c>
    </row>
    <row r="308" spans="1:25" ht="15.75" hidden="1">
      <c r="A308" s="39">
        <v>17</v>
      </c>
      <c r="B308" s="161">
        <v>935.76</v>
      </c>
      <c r="C308" s="161">
        <v>928.99</v>
      </c>
      <c r="D308" s="161">
        <v>900.04</v>
      </c>
      <c r="E308" s="161">
        <v>882.26</v>
      </c>
      <c r="F308" s="161">
        <v>889.14</v>
      </c>
      <c r="G308" s="161">
        <v>942.62</v>
      </c>
      <c r="H308" s="161">
        <v>966.12</v>
      </c>
      <c r="I308" s="161">
        <v>977.27</v>
      </c>
      <c r="J308" s="161">
        <v>1011.53</v>
      </c>
      <c r="K308" s="161">
        <v>1111.43</v>
      </c>
      <c r="L308" s="161">
        <v>1087.54</v>
      </c>
      <c r="M308" s="161">
        <v>1141.68</v>
      </c>
      <c r="N308" s="161">
        <v>1047.61</v>
      </c>
      <c r="O308" s="161">
        <v>1041.62</v>
      </c>
      <c r="P308" s="161">
        <v>1006.25</v>
      </c>
      <c r="Q308" s="161">
        <v>1002.22</v>
      </c>
      <c r="R308" s="161">
        <v>1015.99</v>
      </c>
      <c r="S308" s="161">
        <v>1070.44</v>
      </c>
      <c r="T308" s="161">
        <v>1081.82</v>
      </c>
      <c r="U308" s="161">
        <v>1083.63</v>
      </c>
      <c r="V308" s="161">
        <v>1079.03</v>
      </c>
      <c r="W308" s="161">
        <v>1005.4</v>
      </c>
      <c r="X308" s="161">
        <v>972.39</v>
      </c>
      <c r="Y308" s="161">
        <v>948.15</v>
      </c>
    </row>
    <row r="309" spans="1:25" ht="15.75" hidden="1">
      <c r="A309" s="39">
        <v>18</v>
      </c>
      <c r="B309" s="161">
        <v>939.44</v>
      </c>
      <c r="C309" s="161">
        <v>904.92</v>
      </c>
      <c r="D309" s="161">
        <v>871.79</v>
      </c>
      <c r="E309" s="161">
        <v>872.29</v>
      </c>
      <c r="F309" s="161">
        <v>891.48</v>
      </c>
      <c r="G309" s="161">
        <v>954.51</v>
      </c>
      <c r="H309" s="161">
        <v>980.64</v>
      </c>
      <c r="I309" s="161">
        <v>1017.84</v>
      </c>
      <c r="J309" s="161">
        <v>1191.03</v>
      </c>
      <c r="K309" s="161">
        <v>1186.25</v>
      </c>
      <c r="L309" s="161">
        <v>1180.8</v>
      </c>
      <c r="M309" s="161">
        <v>1198.67</v>
      </c>
      <c r="N309" s="161">
        <v>1184.84</v>
      </c>
      <c r="O309" s="161">
        <v>1183.18</v>
      </c>
      <c r="P309" s="161">
        <v>1177.6</v>
      </c>
      <c r="Q309" s="161">
        <v>1151.78</v>
      </c>
      <c r="R309" s="161">
        <v>1190.58</v>
      </c>
      <c r="S309" s="161">
        <v>1156.45</v>
      </c>
      <c r="T309" s="161">
        <v>1126.44</v>
      </c>
      <c r="U309" s="161">
        <v>1041.01</v>
      </c>
      <c r="V309" s="161">
        <v>1013.67</v>
      </c>
      <c r="W309" s="161">
        <v>989.05</v>
      </c>
      <c r="X309" s="161">
        <v>944.17</v>
      </c>
      <c r="Y309" s="161">
        <v>939.45</v>
      </c>
    </row>
    <row r="310" spans="1:25" ht="15.75" hidden="1">
      <c r="A310" s="39">
        <v>19</v>
      </c>
      <c r="B310" s="161">
        <v>871.38</v>
      </c>
      <c r="C310" s="161">
        <v>853.8</v>
      </c>
      <c r="D310" s="161">
        <v>855.71</v>
      </c>
      <c r="E310" s="161">
        <v>853.77</v>
      </c>
      <c r="F310" s="161">
        <v>856.33</v>
      </c>
      <c r="G310" s="161">
        <v>919.22</v>
      </c>
      <c r="H310" s="161">
        <v>968.85</v>
      </c>
      <c r="I310" s="161">
        <v>1017.11</v>
      </c>
      <c r="J310" s="161">
        <v>1128.17</v>
      </c>
      <c r="K310" s="161">
        <v>1144.3</v>
      </c>
      <c r="L310" s="161">
        <v>1124.79</v>
      </c>
      <c r="M310" s="161">
        <v>1129.89</v>
      </c>
      <c r="N310" s="161">
        <v>1005.01</v>
      </c>
      <c r="O310" s="161">
        <v>988.87</v>
      </c>
      <c r="P310" s="161">
        <v>987.76</v>
      </c>
      <c r="Q310" s="161">
        <v>987.83</v>
      </c>
      <c r="R310" s="161">
        <v>1043.38</v>
      </c>
      <c r="S310" s="161">
        <v>1098.13</v>
      </c>
      <c r="T310" s="161">
        <v>1102.45</v>
      </c>
      <c r="U310" s="161">
        <v>1061.38</v>
      </c>
      <c r="V310" s="161">
        <v>1001.21</v>
      </c>
      <c r="W310" s="161">
        <v>980.69</v>
      </c>
      <c r="X310" s="161">
        <v>938.43</v>
      </c>
      <c r="Y310" s="161">
        <v>932.07</v>
      </c>
    </row>
    <row r="311" spans="1:25" ht="15.75" hidden="1">
      <c r="A311" s="39">
        <v>20</v>
      </c>
      <c r="B311" s="161">
        <v>868.46</v>
      </c>
      <c r="C311" s="161">
        <v>859.27</v>
      </c>
      <c r="D311" s="161">
        <v>852.74</v>
      </c>
      <c r="E311" s="161">
        <v>847.59</v>
      </c>
      <c r="F311" s="161">
        <v>850.96</v>
      </c>
      <c r="G311" s="161">
        <v>890.15</v>
      </c>
      <c r="H311" s="161">
        <v>963.81</v>
      </c>
      <c r="I311" s="161">
        <v>1005.3</v>
      </c>
      <c r="J311" s="161">
        <v>978.51</v>
      </c>
      <c r="K311" s="161">
        <v>968.94</v>
      </c>
      <c r="L311" s="161">
        <v>958.99</v>
      </c>
      <c r="M311" s="161">
        <v>958.66</v>
      </c>
      <c r="N311" s="161">
        <v>930.11</v>
      </c>
      <c r="O311" s="161">
        <v>904.82</v>
      </c>
      <c r="P311" s="161">
        <v>880.31</v>
      </c>
      <c r="Q311" s="161">
        <v>862.21</v>
      </c>
      <c r="R311" s="161">
        <v>900.52</v>
      </c>
      <c r="S311" s="161">
        <v>942.43</v>
      </c>
      <c r="T311" s="161">
        <v>961.46</v>
      </c>
      <c r="U311" s="161">
        <v>956.52</v>
      </c>
      <c r="V311" s="161">
        <v>963.3</v>
      </c>
      <c r="W311" s="161">
        <v>951.78</v>
      </c>
      <c r="X311" s="161">
        <v>920.38</v>
      </c>
      <c r="Y311" s="161">
        <v>880.96</v>
      </c>
    </row>
    <row r="312" spans="1:25" ht="15.75" hidden="1">
      <c r="A312" s="39">
        <v>21</v>
      </c>
      <c r="B312" s="161">
        <v>877.53</v>
      </c>
      <c r="C312" s="161">
        <v>855.46</v>
      </c>
      <c r="D312" s="161">
        <v>849.45</v>
      </c>
      <c r="E312" s="161">
        <v>843.52</v>
      </c>
      <c r="F312" s="161">
        <v>851.83</v>
      </c>
      <c r="G312" s="161">
        <v>913.37</v>
      </c>
      <c r="H312" s="161">
        <v>958.69</v>
      </c>
      <c r="I312" s="161">
        <v>997.17</v>
      </c>
      <c r="J312" s="161">
        <v>976.93</v>
      </c>
      <c r="K312" s="161">
        <v>976.24</v>
      </c>
      <c r="L312" s="161">
        <v>1001.96</v>
      </c>
      <c r="M312" s="161">
        <v>1017.18</v>
      </c>
      <c r="N312" s="161">
        <v>1010.75</v>
      </c>
      <c r="O312" s="161">
        <v>1003.63</v>
      </c>
      <c r="P312" s="161">
        <v>980.99</v>
      </c>
      <c r="Q312" s="161">
        <v>967.7</v>
      </c>
      <c r="R312" s="161">
        <v>1193.47</v>
      </c>
      <c r="S312" s="161">
        <v>1191.95</v>
      </c>
      <c r="T312" s="161">
        <v>1135.61</v>
      </c>
      <c r="U312" s="161">
        <v>1111.9</v>
      </c>
      <c r="V312" s="161">
        <v>969.44</v>
      </c>
      <c r="W312" s="161">
        <v>958.29</v>
      </c>
      <c r="X312" s="161">
        <v>946.17</v>
      </c>
      <c r="Y312" s="161">
        <v>907</v>
      </c>
    </row>
    <row r="313" spans="1:25" ht="15.75" hidden="1">
      <c r="A313" s="39">
        <v>22</v>
      </c>
      <c r="B313" s="161">
        <v>911</v>
      </c>
      <c r="C313" s="161">
        <v>889.49</v>
      </c>
      <c r="D313" s="161">
        <v>870.56</v>
      </c>
      <c r="E313" s="161">
        <v>852.43</v>
      </c>
      <c r="F313" s="161">
        <v>860.28</v>
      </c>
      <c r="G313" s="161">
        <v>927.84</v>
      </c>
      <c r="H313" s="161">
        <v>974.47</v>
      </c>
      <c r="I313" s="161">
        <v>1019.51</v>
      </c>
      <c r="J313" s="161">
        <v>1187</v>
      </c>
      <c r="K313" s="161">
        <v>1197.5</v>
      </c>
      <c r="L313" s="161">
        <v>1212.74</v>
      </c>
      <c r="M313" s="161">
        <v>1208.99</v>
      </c>
      <c r="N313" s="161">
        <v>1187.62</v>
      </c>
      <c r="O313" s="161">
        <v>1187.74</v>
      </c>
      <c r="P313" s="161">
        <v>1184.58</v>
      </c>
      <c r="Q313" s="161">
        <v>1122.25</v>
      </c>
      <c r="R313" s="161">
        <v>1159.93</v>
      </c>
      <c r="S313" s="161">
        <v>1127.92</v>
      </c>
      <c r="T313" s="161">
        <v>1111.35</v>
      </c>
      <c r="U313" s="161">
        <v>1071.72</v>
      </c>
      <c r="V313" s="161">
        <v>1007.23</v>
      </c>
      <c r="W313" s="161">
        <v>959.35</v>
      </c>
      <c r="X313" s="161">
        <v>948.83</v>
      </c>
      <c r="Y313" s="161">
        <v>928.11</v>
      </c>
    </row>
    <row r="314" spans="1:25" ht="15.75" hidden="1">
      <c r="A314" s="39">
        <v>23</v>
      </c>
      <c r="B314" s="161">
        <v>931.18</v>
      </c>
      <c r="C314" s="161">
        <v>916.31</v>
      </c>
      <c r="D314" s="161">
        <v>896.73</v>
      </c>
      <c r="E314" s="161">
        <v>895.89</v>
      </c>
      <c r="F314" s="161">
        <v>910.75</v>
      </c>
      <c r="G314" s="161">
        <v>960.8</v>
      </c>
      <c r="H314" s="161">
        <v>966.15</v>
      </c>
      <c r="I314" s="161">
        <v>975.23</v>
      </c>
      <c r="J314" s="161">
        <v>1132.19</v>
      </c>
      <c r="K314" s="161">
        <v>1196.56</v>
      </c>
      <c r="L314" s="161">
        <v>1195.99</v>
      </c>
      <c r="M314" s="161">
        <v>1189.94</v>
      </c>
      <c r="N314" s="161">
        <v>1180.88</v>
      </c>
      <c r="O314" s="161">
        <v>1176.65</v>
      </c>
      <c r="P314" s="161">
        <v>1172.53</v>
      </c>
      <c r="Q314" s="161">
        <v>1122.93</v>
      </c>
      <c r="R314" s="161">
        <v>1126.35</v>
      </c>
      <c r="S314" s="161">
        <v>1124.95</v>
      </c>
      <c r="T314" s="161">
        <v>1120.32</v>
      </c>
      <c r="U314" s="161">
        <v>1084.69</v>
      </c>
      <c r="V314" s="161">
        <v>1070.03</v>
      </c>
      <c r="W314" s="161">
        <v>938.79</v>
      </c>
      <c r="X314" s="161">
        <v>950.7</v>
      </c>
      <c r="Y314" s="161">
        <v>933.61</v>
      </c>
    </row>
    <row r="315" spans="1:25" ht="15.75" hidden="1">
      <c r="A315" s="39">
        <v>24</v>
      </c>
      <c r="B315" s="161">
        <v>912.55</v>
      </c>
      <c r="C315" s="161">
        <v>883.59</v>
      </c>
      <c r="D315" s="161">
        <v>867.77</v>
      </c>
      <c r="E315" s="161">
        <v>855.74</v>
      </c>
      <c r="F315" s="161">
        <v>870.45</v>
      </c>
      <c r="G315" s="161">
        <v>904.32</v>
      </c>
      <c r="H315" s="161">
        <v>895.07</v>
      </c>
      <c r="I315" s="161">
        <v>918.95</v>
      </c>
      <c r="J315" s="161">
        <v>958.28</v>
      </c>
      <c r="K315" s="161">
        <v>986.09</v>
      </c>
      <c r="L315" s="161">
        <v>1053.34</v>
      </c>
      <c r="M315" s="161">
        <v>984.01</v>
      </c>
      <c r="N315" s="161">
        <v>967.19</v>
      </c>
      <c r="O315" s="161">
        <v>972.15</v>
      </c>
      <c r="P315" s="161">
        <v>992.06</v>
      </c>
      <c r="Q315" s="161">
        <v>1004.13</v>
      </c>
      <c r="R315" s="161">
        <v>1091.08</v>
      </c>
      <c r="S315" s="161">
        <v>1130.68</v>
      </c>
      <c r="T315" s="161">
        <v>1128.91</v>
      </c>
      <c r="U315" s="161">
        <v>1089.7</v>
      </c>
      <c r="V315" s="161">
        <v>1089.65</v>
      </c>
      <c r="W315" s="161">
        <v>990.71</v>
      </c>
      <c r="X315" s="161">
        <v>1013.12</v>
      </c>
      <c r="Y315" s="161">
        <v>921.17</v>
      </c>
    </row>
    <row r="316" spans="1:25" ht="15.75" hidden="1">
      <c r="A316" s="39">
        <v>25</v>
      </c>
      <c r="B316" s="161">
        <v>925.16</v>
      </c>
      <c r="C316" s="161">
        <v>925.11</v>
      </c>
      <c r="D316" s="161">
        <v>891.21</v>
      </c>
      <c r="E316" s="161">
        <v>891.16</v>
      </c>
      <c r="F316" s="161">
        <v>905.55</v>
      </c>
      <c r="G316" s="161">
        <v>950.49</v>
      </c>
      <c r="H316" s="161">
        <v>979.21</v>
      </c>
      <c r="I316" s="161">
        <v>1091.54</v>
      </c>
      <c r="J316" s="161">
        <v>1255.64</v>
      </c>
      <c r="K316" s="161">
        <v>1290.66</v>
      </c>
      <c r="L316" s="161">
        <v>1309.94</v>
      </c>
      <c r="M316" s="161">
        <v>1318.83</v>
      </c>
      <c r="N316" s="161">
        <v>1303.76</v>
      </c>
      <c r="O316" s="161">
        <v>1308.88</v>
      </c>
      <c r="P316" s="161">
        <v>1301.35</v>
      </c>
      <c r="Q316" s="161">
        <v>1265.61</v>
      </c>
      <c r="R316" s="161">
        <v>1268.11</v>
      </c>
      <c r="S316" s="161">
        <v>1247.8</v>
      </c>
      <c r="T316" s="161">
        <v>1229.79</v>
      </c>
      <c r="U316" s="161">
        <v>1121.2</v>
      </c>
      <c r="V316" s="161">
        <v>1070</v>
      </c>
      <c r="W316" s="161">
        <v>990.96</v>
      </c>
      <c r="X316" s="161">
        <v>971.79</v>
      </c>
      <c r="Y316" s="161">
        <v>923.55</v>
      </c>
    </row>
    <row r="317" spans="1:25" ht="15.75" hidden="1">
      <c r="A317" s="39">
        <v>26</v>
      </c>
      <c r="B317" s="161">
        <v>866.01</v>
      </c>
      <c r="C317" s="161">
        <v>855.36</v>
      </c>
      <c r="D317" s="161">
        <v>851.89</v>
      </c>
      <c r="E317" s="161">
        <v>843.39</v>
      </c>
      <c r="F317" s="161">
        <v>849.2</v>
      </c>
      <c r="G317" s="161">
        <v>946.84</v>
      </c>
      <c r="H317" s="161">
        <v>954.47</v>
      </c>
      <c r="I317" s="161">
        <v>1000.28</v>
      </c>
      <c r="J317" s="161">
        <v>1128.98</v>
      </c>
      <c r="K317" s="161">
        <v>1145.01</v>
      </c>
      <c r="L317" s="161">
        <v>1118.03</v>
      </c>
      <c r="M317" s="161">
        <v>1118.19</v>
      </c>
      <c r="N317" s="161">
        <v>1050.61</v>
      </c>
      <c r="O317" s="161">
        <v>1025.99</v>
      </c>
      <c r="P317" s="161">
        <v>999.39</v>
      </c>
      <c r="Q317" s="161">
        <v>989.19</v>
      </c>
      <c r="R317" s="161">
        <v>990.61</v>
      </c>
      <c r="S317" s="161">
        <v>982.25</v>
      </c>
      <c r="T317" s="161">
        <v>1099.52</v>
      </c>
      <c r="U317" s="161">
        <v>1025.05</v>
      </c>
      <c r="V317" s="161">
        <v>1019.24</v>
      </c>
      <c r="W317" s="161">
        <v>997.36</v>
      </c>
      <c r="X317" s="161">
        <v>951.61</v>
      </c>
      <c r="Y317" s="161">
        <v>906.34</v>
      </c>
    </row>
    <row r="318" spans="1:25" ht="15.75" hidden="1">
      <c r="A318" s="39">
        <v>27</v>
      </c>
      <c r="B318" s="161">
        <v>888.93</v>
      </c>
      <c r="C318" s="161">
        <v>852.36</v>
      </c>
      <c r="D318" s="161">
        <v>850.72</v>
      </c>
      <c r="E318" s="161">
        <v>851.4</v>
      </c>
      <c r="F318" s="161">
        <v>859.21</v>
      </c>
      <c r="G318" s="161">
        <v>892.61</v>
      </c>
      <c r="H318" s="161">
        <v>931.34</v>
      </c>
      <c r="I318" s="161">
        <v>971.72</v>
      </c>
      <c r="J318" s="161">
        <v>1022.3</v>
      </c>
      <c r="K318" s="161">
        <v>983.28</v>
      </c>
      <c r="L318" s="161">
        <v>981.17</v>
      </c>
      <c r="M318" s="161">
        <v>983.88</v>
      </c>
      <c r="N318" s="161">
        <v>990.01</v>
      </c>
      <c r="O318" s="161">
        <v>1000.3</v>
      </c>
      <c r="P318" s="161">
        <v>976.41</v>
      </c>
      <c r="Q318" s="161">
        <v>1068.4</v>
      </c>
      <c r="R318" s="161">
        <v>1134.52</v>
      </c>
      <c r="S318" s="161">
        <v>1105.35</v>
      </c>
      <c r="T318" s="161">
        <v>1191.5</v>
      </c>
      <c r="U318" s="161">
        <v>1103.75</v>
      </c>
      <c r="V318" s="161">
        <v>1040.52</v>
      </c>
      <c r="W318" s="161">
        <v>986.21</v>
      </c>
      <c r="X318" s="161">
        <v>973.03</v>
      </c>
      <c r="Y318" s="161">
        <v>921.39</v>
      </c>
    </row>
    <row r="319" spans="1:25" ht="15.75" hidden="1">
      <c r="A319" s="39">
        <v>28</v>
      </c>
      <c r="B319" s="161">
        <v>920.33</v>
      </c>
      <c r="C319" s="161">
        <v>904.37</v>
      </c>
      <c r="D319" s="161">
        <v>902.13</v>
      </c>
      <c r="E319" s="161">
        <v>878.76</v>
      </c>
      <c r="F319" s="161">
        <v>930.09</v>
      </c>
      <c r="G319" s="161">
        <v>946.99</v>
      </c>
      <c r="H319" s="161">
        <v>963.56</v>
      </c>
      <c r="I319" s="161">
        <v>1012.83</v>
      </c>
      <c r="J319" s="161">
        <v>1226.48</v>
      </c>
      <c r="K319" s="161">
        <v>1251.27</v>
      </c>
      <c r="L319" s="161">
        <v>1288.9</v>
      </c>
      <c r="M319" s="161">
        <v>1295.94</v>
      </c>
      <c r="N319" s="161">
        <v>1276.61</v>
      </c>
      <c r="O319" s="161">
        <v>1154.97</v>
      </c>
      <c r="P319" s="161">
        <v>1151.6</v>
      </c>
      <c r="Q319" s="161">
        <v>1109.38</v>
      </c>
      <c r="R319" s="161">
        <v>1183.63</v>
      </c>
      <c r="S319" s="161">
        <v>1181.2</v>
      </c>
      <c r="T319" s="161">
        <v>1176.16</v>
      </c>
      <c r="U319" s="161">
        <v>1109.85</v>
      </c>
      <c r="V319" s="161">
        <v>1055.6</v>
      </c>
      <c r="W319" s="161">
        <v>1003.85</v>
      </c>
      <c r="X319" s="161">
        <v>986.45</v>
      </c>
      <c r="Y319" s="161">
        <v>957.51</v>
      </c>
    </row>
    <row r="320" spans="1:25" ht="15.75" hidden="1">
      <c r="A320" s="39">
        <v>29</v>
      </c>
      <c r="B320" s="161">
        <v>957.81</v>
      </c>
      <c r="C320" s="161">
        <v>952.77</v>
      </c>
      <c r="D320" s="161">
        <v>950.18</v>
      </c>
      <c r="E320" s="161">
        <v>945.57</v>
      </c>
      <c r="F320" s="161">
        <v>947.44</v>
      </c>
      <c r="G320" s="161">
        <v>974.21</v>
      </c>
      <c r="H320" s="161">
        <v>975.9</v>
      </c>
      <c r="I320" s="161">
        <v>1039.62</v>
      </c>
      <c r="J320" s="161">
        <v>1268.74</v>
      </c>
      <c r="K320" s="161">
        <v>1330.53</v>
      </c>
      <c r="L320" s="161">
        <v>1335.1</v>
      </c>
      <c r="M320" s="161">
        <v>1294.28</v>
      </c>
      <c r="N320" s="161">
        <v>1238.6</v>
      </c>
      <c r="O320" s="161">
        <v>1194.88</v>
      </c>
      <c r="P320" s="161">
        <v>1172.13</v>
      </c>
      <c r="Q320" s="161">
        <v>1155.09</v>
      </c>
      <c r="R320" s="161">
        <v>1090.91</v>
      </c>
      <c r="S320" s="161">
        <v>1089.39</v>
      </c>
      <c r="T320" s="161">
        <v>1267.15</v>
      </c>
      <c r="U320" s="161">
        <v>1223.62</v>
      </c>
      <c r="V320" s="161">
        <v>1204.44</v>
      </c>
      <c r="W320" s="161">
        <v>1174.85</v>
      </c>
      <c r="X320" s="161">
        <v>1024.45</v>
      </c>
      <c r="Y320" s="161">
        <v>997.96</v>
      </c>
    </row>
    <row r="321" spans="1:25" ht="15.75" hidden="1">
      <c r="A321" s="39">
        <v>30</v>
      </c>
      <c r="B321" s="161">
        <v>997.75</v>
      </c>
      <c r="C321" s="161">
        <v>981.16</v>
      </c>
      <c r="D321" s="161">
        <v>972.09</v>
      </c>
      <c r="E321" s="161">
        <v>977.21</v>
      </c>
      <c r="F321" s="161">
        <v>985.32</v>
      </c>
      <c r="G321" s="161">
        <v>988.64</v>
      </c>
      <c r="H321" s="161">
        <v>1002.64</v>
      </c>
      <c r="I321" s="161">
        <v>1051.05</v>
      </c>
      <c r="J321" s="161">
        <v>1108.94</v>
      </c>
      <c r="K321" s="161">
        <v>1257.96</v>
      </c>
      <c r="L321" s="161">
        <v>1267.83</v>
      </c>
      <c r="M321" s="161">
        <v>1263.73</v>
      </c>
      <c r="N321" s="161">
        <v>1254.8</v>
      </c>
      <c r="O321" s="161">
        <v>1191.47</v>
      </c>
      <c r="P321" s="161">
        <v>1187</v>
      </c>
      <c r="Q321" s="161">
        <v>1113.02</v>
      </c>
      <c r="R321" s="161">
        <v>1102.79</v>
      </c>
      <c r="S321" s="161">
        <v>1101.36</v>
      </c>
      <c r="T321" s="161">
        <v>1110.42</v>
      </c>
      <c r="U321" s="161">
        <v>1102.06</v>
      </c>
      <c r="V321" s="161">
        <v>1099.56</v>
      </c>
      <c r="W321" s="161">
        <v>1036.08</v>
      </c>
      <c r="X321" s="161">
        <v>997.84</v>
      </c>
      <c r="Y321" s="161">
        <v>993.63</v>
      </c>
    </row>
    <row r="322" spans="1:25" ht="15.75" hidden="1" outlineLevel="1">
      <c r="A322" s="39">
        <v>31</v>
      </c>
      <c r="B322" s="161">
        <v>0</v>
      </c>
      <c r="C322" s="161">
        <v>0</v>
      </c>
      <c r="D322" s="161">
        <v>0</v>
      </c>
      <c r="E322" s="161">
        <v>0</v>
      </c>
      <c r="F322" s="161">
        <v>0</v>
      </c>
      <c r="G322" s="161">
        <v>0</v>
      </c>
      <c r="H322" s="161">
        <v>0</v>
      </c>
      <c r="I322" s="161">
        <v>0</v>
      </c>
      <c r="J322" s="161">
        <v>0</v>
      </c>
      <c r="K322" s="161">
        <v>0</v>
      </c>
      <c r="L322" s="161">
        <v>0</v>
      </c>
      <c r="M322" s="161">
        <v>0</v>
      </c>
      <c r="N322" s="161">
        <v>0</v>
      </c>
      <c r="O322" s="161">
        <v>0</v>
      </c>
      <c r="P322" s="161">
        <v>0</v>
      </c>
      <c r="Q322" s="161">
        <v>0</v>
      </c>
      <c r="R322" s="161">
        <v>0</v>
      </c>
      <c r="S322" s="161">
        <v>0</v>
      </c>
      <c r="T322" s="161">
        <v>0</v>
      </c>
      <c r="U322" s="161">
        <v>0</v>
      </c>
      <c r="V322" s="161">
        <v>0</v>
      </c>
      <c r="W322" s="161">
        <v>0</v>
      </c>
      <c r="X322" s="161">
        <v>0</v>
      </c>
      <c r="Y322" s="161">
        <v>0</v>
      </c>
    </row>
    <row r="323" spans="1:25" ht="15.75" collapsed="1">
      <c r="A323" s="40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</row>
    <row r="324" spans="1:15" s="42" customFormat="1" ht="15.75">
      <c r="A324" s="122" t="s">
        <v>145</v>
      </c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3">
        <v>106345.16</v>
      </c>
      <c r="O324" s="123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36"/>
  <sheetViews>
    <sheetView tabSelected="1"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5.75390625" style="42" customWidth="1"/>
    <col min="2" max="25" width="13.75390625" style="42" customWidth="1"/>
    <col min="26" max="16384" width="7.00390625" style="42" customWidth="1"/>
  </cols>
  <sheetData>
    <row r="1" spans="1:25" ht="18.75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5.75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57"/>
      <c r="O3" s="41"/>
      <c r="P3" s="145"/>
      <c r="Q3" s="145"/>
    </row>
    <row r="4" spans="1:25" ht="15.75">
      <c r="A4" s="140" t="s">
        <v>96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18.75">
      <c r="A5" s="158" t="s">
        <v>20</v>
      </c>
      <c r="B5" s="159" t="s">
        <v>99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>
      <c r="A6" s="158"/>
      <c r="B6" s="160" t="s">
        <v>21</v>
      </c>
      <c r="C6" s="160" t="s">
        <v>22</v>
      </c>
      <c r="D6" s="160" t="s">
        <v>23</v>
      </c>
      <c r="E6" s="160" t="s">
        <v>24</v>
      </c>
      <c r="F6" s="160" t="s">
        <v>25</v>
      </c>
      <c r="G6" s="160" t="s">
        <v>26</v>
      </c>
      <c r="H6" s="160" t="s">
        <v>27</v>
      </c>
      <c r="I6" s="160" t="s">
        <v>28</v>
      </c>
      <c r="J6" s="160" t="s">
        <v>29</v>
      </c>
      <c r="K6" s="160" t="s">
        <v>30</v>
      </c>
      <c r="L6" s="160" t="s">
        <v>31</v>
      </c>
      <c r="M6" s="160" t="s">
        <v>32</v>
      </c>
      <c r="N6" s="160" t="s">
        <v>33</v>
      </c>
      <c r="O6" s="160" t="s">
        <v>34</v>
      </c>
      <c r="P6" s="160" t="s">
        <v>35</v>
      </c>
      <c r="Q6" s="160" t="s">
        <v>36</v>
      </c>
      <c r="R6" s="160" t="s">
        <v>37</v>
      </c>
      <c r="S6" s="160" t="s">
        <v>38</v>
      </c>
      <c r="T6" s="160" t="s">
        <v>39</v>
      </c>
      <c r="U6" s="160" t="s">
        <v>40</v>
      </c>
      <c r="V6" s="160" t="s">
        <v>41</v>
      </c>
      <c r="W6" s="160" t="s">
        <v>42</v>
      </c>
      <c r="X6" s="160" t="s">
        <v>43</v>
      </c>
      <c r="Y6" s="160" t="s">
        <v>44</v>
      </c>
    </row>
    <row r="7" spans="1:25" ht="15.75">
      <c r="A7" s="39">
        <v>1</v>
      </c>
      <c r="B7" s="74">
        <v>2157.42</v>
      </c>
      <c r="C7" s="74">
        <v>2112.71</v>
      </c>
      <c r="D7" s="74">
        <v>2091.17</v>
      </c>
      <c r="E7" s="74">
        <v>2084.77</v>
      </c>
      <c r="F7" s="74">
        <v>2121.89</v>
      </c>
      <c r="G7" s="74">
        <v>2169.84</v>
      </c>
      <c r="H7" s="74">
        <v>2185.87</v>
      </c>
      <c r="I7" s="74">
        <v>2236.61</v>
      </c>
      <c r="J7" s="74">
        <v>2360.22</v>
      </c>
      <c r="K7" s="74">
        <v>2334.81</v>
      </c>
      <c r="L7" s="74">
        <v>2200.05</v>
      </c>
      <c r="M7" s="74">
        <v>2205.28</v>
      </c>
      <c r="N7" s="74">
        <v>2190</v>
      </c>
      <c r="O7" s="74">
        <v>2188.93</v>
      </c>
      <c r="P7" s="74">
        <v>2189.21</v>
      </c>
      <c r="Q7" s="74">
        <v>2182.99</v>
      </c>
      <c r="R7" s="74">
        <v>2190.12</v>
      </c>
      <c r="S7" s="74">
        <v>2204.14</v>
      </c>
      <c r="T7" s="74">
        <v>2211.83</v>
      </c>
      <c r="U7" s="74">
        <v>2190.34</v>
      </c>
      <c r="V7" s="74">
        <v>2189.53</v>
      </c>
      <c r="W7" s="74">
        <v>2175.03</v>
      </c>
      <c r="X7" s="74">
        <v>2167.93</v>
      </c>
      <c r="Y7" s="74">
        <v>2163.72</v>
      </c>
    </row>
    <row r="8" spans="1:25" ht="15.75">
      <c r="A8" s="39">
        <v>2</v>
      </c>
      <c r="B8" s="74">
        <v>2164.13</v>
      </c>
      <c r="C8" s="74">
        <v>2143.91</v>
      </c>
      <c r="D8" s="74">
        <v>2139.42</v>
      </c>
      <c r="E8" s="74">
        <v>2103.35</v>
      </c>
      <c r="F8" s="74">
        <v>2107.92</v>
      </c>
      <c r="G8" s="74">
        <v>2152.18</v>
      </c>
      <c r="H8" s="74">
        <v>2169.89</v>
      </c>
      <c r="I8" s="74">
        <v>2181.72</v>
      </c>
      <c r="J8" s="74">
        <v>2333.31</v>
      </c>
      <c r="K8" s="74">
        <v>2428.11</v>
      </c>
      <c r="L8" s="74">
        <v>2424.45</v>
      </c>
      <c r="M8" s="74">
        <v>2422.43</v>
      </c>
      <c r="N8" s="74">
        <v>2468.75</v>
      </c>
      <c r="O8" s="74">
        <v>2469.63</v>
      </c>
      <c r="P8" s="74">
        <v>2423.11</v>
      </c>
      <c r="Q8" s="74">
        <v>2417.69</v>
      </c>
      <c r="R8" s="74">
        <v>2420.72</v>
      </c>
      <c r="S8" s="74">
        <v>2423.39</v>
      </c>
      <c r="T8" s="74">
        <v>2426.52</v>
      </c>
      <c r="U8" s="74">
        <v>2430.97</v>
      </c>
      <c r="V8" s="74">
        <v>2435.72</v>
      </c>
      <c r="W8" s="74">
        <v>2389.87</v>
      </c>
      <c r="X8" s="74">
        <v>2215.25</v>
      </c>
      <c r="Y8" s="74">
        <v>2199.71</v>
      </c>
    </row>
    <row r="9" spans="1:25" ht="15.75">
      <c r="A9" s="39">
        <v>3</v>
      </c>
      <c r="B9" s="74">
        <v>2145.45</v>
      </c>
      <c r="C9" s="74">
        <v>2094.78</v>
      </c>
      <c r="D9" s="74">
        <v>2060.37</v>
      </c>
      <c r="E9" s="74">
        <v>2043.35</v>
      </c>
      <c r="F9" s="74">
        <v>2022.73</v>
      </c>
      <c r="G9" s="74">
        <v>2042</v>
      </c>
      <c r="H9" s="74">
        <v>2088.01</v>
      </c>
      <c r="I9" s="74">
        <v>2096.75</v>
      </c>
      <c r="J9" s="74">
        <v>2268.24</v>
      </c>
      <c r="K9" s="74">
        <v>2434.2</v>
      </c>
      <c r="L9" s="74">
        <v>2457.09</v>
      </c>
      <c r="M9" s="74">
        <v>2460.73</v>
      </c>
      <c r="N9" s="74">
        <v>2438.89</v>
      </c>
      <c r="O9" s="74">
        <v>2414.45</v>
      </c>
      <c r="P9" s="74">
        <v>2392.18</v>
      </c>
      <c r="Q9" s="74">
        <v>2384.59</v>
      </c>
      <c r="R9" s="74">
        <v>2386.14</v>
      </c>
      <c r="S9" s="74">
        <v>2380.44</v>
      </c>
      <c r="T9" s="74">
        <v>2425.42</v>
      </c>
      <c r="U9" s="74">
        <v>2425.37</v>
      </c>
      <c r="V9" s="74">
        <v>2412.55</v>
      </c>
      <c r="W9" s="74">
        <v>2178.09</v>
      </c>
      <c r="X9" s="74">
        <v>2169.92</v>
      </c>
      <c r="Y9" s="74">
        <v>2196.3</v>
      </c>
    </row>
    <row r="10" spans="1:25" ht="15.75">
      <c r="A10" s="39">
        <v>4</v>
      </c>
      <c r="B10" s="74">
        <v>2157.57</v>
      </c>
      <c r="C10" s="74">
        <v>2070.33</v>
      </c>
      <c r="D10" s="74">
        <v>2059.76</v>
      </c>
      <c r="E10" s="74">
        <v>2049.38</v>
      </c>
      <c r="F10" s="74">
        <v>2060.15</v>
      </c>
      <c r="G10" s="74">
        <v>2137.47</v>
      </c>
      <c r="H10" s="74">
        <v>2176.9</v>
      </c>
      <c r="I10" s="74">
        <v>2201.07</v>
      </c>
      <c r="J10" s="74">
        <v>2397.03</v>
      </c>
      <c r="K10" s="74">
        <v>2413.47</v>
      </c>
      <c r="L10" s="74">
        <v>2395.43</v>
      </c>
      <c r="M10" s="74">
        <v>2389.55</v>
      </c>
      <c r="N10" s="74">
        <v>2362.82</v>
      </c>
      <c r="O10" s="74">
        <v>2370.01</v>
      </c>
      <c r="P10" s="74">
        <v>2276.39</v>
      </c>
      <c r="Q10" s="74">
        <v>2198.01</v>
      </c>
      <c r="R10" s="74">
        <v>2284.57</v>
      </c>
      <c r="S10" s="74">
        <v>2365.8</v>
      </c>
      <c r="T10" s="74">
        <v>2339.28</v>
      </c>
      <c r="U10" s="74">
        <v>2317.53</v>
      </c>
      <c r="V10" s="74">
        <v>2185.67</v>
      </c>
      <c r="W10" s="74">
        <v>2184.04</v>
      </c>
      <c r="X10" s="74">
        <v>2163.62</v>
      </c>
      <c r="Y10" s="74">
        <v>2132.01</v>
      </c>
    </row>
    <row r="11" spans="1:25" ht="15.75">
      <c r="A11" s="39">
        <v>5</v>
      </c>
      <c r="B11" s="74">
        <v>2065.02</v>
      </c>
      <c r="C11" s="74">
        <v>2052.3</v>
      </c>
      <c r="D11" s="74">
        <v>1933.33</v>
      </c>
      <c r="E11" s="74">
        <v>1206.76</v>
      </c>
      <c r="F11" s="74">
        <v>2045.05</v>
      </c>
      <c r="G11" s="74">
        <v>2106.42</v>
      </c>
      <c r="H11" s="74">
        <v>2155.37</v>
      </c>
      <c r="I11" s="74">
        <v>2181.94</v>
      </c>
      <c r="J11" s="74">
        <v>2315.09</v>
      </c>
      <c r="K11" s="74">
        <v>2313.92</v>
      </c>
      <c r="L11" s="74">
        <v>2189.51</v>
      </c>
      <c r="M11" s="74">
        <v>2188.65</v>
      </c>
      <c r="N11" s="74">
        <v>2177.9</v>
      </c>
      <c r="O11" s="74">
        <v>1934.42</v>
      </c>
      <c r="P11" s="74">
        <v>1641.37</v>
      </c>
      <c r="Q11" s="74">
        <v>1640.52</v>
      </c>
      <c r="R11" s="74">
        <v>1953.98</v>
      </c>
      <c r="S11" s="74">
        <v>2085.16</v>
      </c>
      <c r="T11" s="74">
        <v>2171.21</v>
      </c>
      <c r="U11" s="74">
        <v>2172.14</v>
      </c>
      <c r="V11" s="74">
        <v>2134.09</v>
      </c>
      <c r="W11" s="74">
        <v>2128.92</v>
      </c>
      <c r="X11" s="74">
        <v>2106.78</v>
      </c>
      <c r="Y11" s="74">
        <v>2067.82</v>
      </c>
    </row>
    <row r="12" spans="1:25" ht="15.75">
      <c r="A12" s="39">
        <v>6</v>
      </c>
      <c r="B12" s="74">
        <v>2099.91</v>
      </c>
      <c r="C12" s="74">
        <v>2021.4</v>
      </c>
      <c r="D12" s="74">
        <v>2023.56</v>
      </c>
      <c r="E12" s="74">
        <v>2027.78</v>
      </c>
      <c r="F12" s="74">
        <v>2040.16</v>
      </c>
      <c r="G12" s="74">
        <v>2139.44</v>
      </c>
      <c r="H12" s="74">
        <v>2150.27</v>
      </c>
      <c r="I12" s="74">
        <v>2259.44</v>
      </c>
      <c r="J12" s="74">
        <v>2442.68</v>
      </c>
      <c r="K12" s="74">
        <v>2436.07</v>
      </c>
      <c r="L12" s="74">
        <v>2406.89</v>
      </c>
      <c r="M12" s="74">
        <v>2435.49</v>
      </c>
      <c r="N12" s="74">
        <v>2406.54</v>
      </c>
      <c r="O12" s="74">
        <v>2430.35</v>
      </c>
      <c r="P12" s="74">
        <v>2430.02</v>
      </c>
      <c r="Q12" s="74">
        <v>2406.52</v>
      </c>
      <c r="R12" s="74">
        <v>2409.44</v>
      </c>
      <c r="S12" s="74">
        <v>2467.02</v>
      </c>
      <c r="T12" s="74">
        <v>2439.34</v>
      </c>
      <c r="U12" s="74">
        <v>2408.67</v>
      </c>
      <c r="V12" s="74">
        <v>2235.42</v>
      </c>
      <c r="W12" s="74">
        <v>2174.35</v>
      </c>
      <c r="X12" s="74">
        <v>2149.26</v>
      </c>
      <c r="Y12" s="74">
        <v>2120.01</v>
      </c>
    </row>
    <row r="13" spans="1:25" ht="15.75">
      <c r="A13" s="39">
        <v>7</v>
      </c>
      <c r="B13" s="74">
        <v>2105.51</v>
      </c>
      <c r="C13" s="74">
        <v>2103.74</v>
      </c>
      <c r="D13" s="74">
        <v>2095.08</v>
      </c>
      <c r="E13" s="74">
        <v>2100.53</v>
      </c>
      <c r="F13" s="74">
        <v>2109.85</v>
      </c>
      <c r="G13" s="74">
        <v>2141.25</v>
      </c>
      <c r="H13" s="74">
        <v>2147.82</v>
      </c>
      <c r="I13" s="74">
        <v>2241.48</v>
      </c>
      <c r="J13" s="74">
        <v>2394.18</v>
      </c>
      <c r="K13" s="74">
        <v>2401.33</v>
      </c>
      <c r="L13" s="74">
        <v>2398.27</v>
      </c>
      <c r="M13" s="74">
        <v>2399.45</v>
      </c>
      <c r="N13" s="74">
        <v>2398.13</v>
      </c>
      <c r="O13" s="74">
        <v>2374.62</v>
      </c>
      <c r="P13" s="74">
        <v>2370.97</v>
      </c>
      <c r="Q13" s="74">
        <v>2363.91</v>
      </c>
      <c r="R13" s="74">
        <v>2362.99</v>
      </c>
      <c r="S13" s="74">
        <v>2383.39</v>
      </c>
      <c r="T13" s="74">
        <v>2381.28</v>
      </c>
      <c r="U13" s="74">
        <v>2308.79</v>
      </c>
      <c r="V13" s="74">
        <v>2177.58</v>
      </c>
      <c r="W13" s="74">
        <v>2183.19</v>
      </c>
      <c r="X13" s="74">
        <v>2127.21</v>
      </c>
      <c r="Y13" s="74">
        <v>2110.35</v>
      </c>
    </row>
    <row r="14" spans="1:25" ht="15.75">
      <c r="A14" s="39">
        <v>8</v>
      </c>
      <c r="B14" s="74">
        <v>2104.86</v>
      </c>
      <c r="C14" s="74">
        <v>2081.56</v>
      </c>
      <c r="D14" s="74">
        <v>2075.06</v>
      </c>
      <c r="E14" s="74">
        <v>2027.42</v>
      </c>
      <c r="F14" s="74">
        <v>2088.52</v>
      </c>
      <c r="G14" s="74">
        <v>2119.71</v>
      </c>
      <c r="H14" s="74">
        <v>2144.75</v>
      </c>
      <c r="I14" s="74">
        <v>2213.39</v>
      </c>
      <c r="J14" s="74">
        <v>2322.47</v>
      </c>
      <c r="K14" s="74">
        <v>2387.89</v>
      </c>
      <c r="L14" s="74">
        <v>2331.26</v>
      </c>
      <c r="M14" s="74">
        <v>2330.88</v>
      </c>
      <c r="N14" s="74">
        <v>2287.02</v>
      </c>
      <c r="O14" s="74">
        <v>2284.98</v>
      </c>
      <c r="P14" s="74">
        <v>2280.32</v>
      </c>
      <c r="Q14" s="74">
        <v>2260.77</v>
      </c>
      <c r="R14" s="74">
        <v>2273.81</v>
      </c>
      <c r="S14" s="74">
        <v>2297.86</v>
      </c>
      <c r="T14" s="74">
        <v>2320.33</v>
      </c>
      <c r="U14" s="74">
        <v>2244.89</v>
      </c>
      <c r="V14" s="74">
        <v>2171.05</v>
      </c>
      <c r="W14" s="74">
        <v>2159.97</v>
      </c>
      <c r="X14" s="74">
        <v>2138.03</v>
      </c>
      <c r="Y14" s="74">
        <v>2108.55</v>
      </c>
    </row>
    <row r="15" spans="1:25" ht="15.75">
      <c r="A15" s="39">
        <v>9</v>
      </c>
      <c r="B15" s="74">
        <v>2114.54</v>
      </c>
      <c r="C15" s="74">
        <v>2098.86</v>
      </c>
      <c r="D15" s="74">
        <v>2098.85</v>
      </c>
      <c r="E15" s="74">
        <v>2102.41</v>
      </c>
      <c r="F15" s="74">
        <v>2110.52</v>
      </c>
      <c r="G15" s="74">
        <v>2136.41</v>
      </c>
      <c r="H15" s="74">
        <v>2196.19</v>
      </c>
      <c r="I15" s="74">
        <v>2319.86</v>
      </c>
      <c r="J15" s="74">
        <v>2441.82</v>
      </c>
      <c r="K15" s="74">
        <v>2514.61</v>
      </c>
      <c r="L15" s="74">
        <v>2512.04</v>
      </c>
      <c r="M15" s="74">
        <v>2504.29</v>
      </c>
      <c r="N15" s="74">
        <v>2457.66</v>
      </c>
      <c r="O15" s="74">
        <v>2465</v>
      </c>
      <c r="P15" s="74">
        <v>2451.3</v>
      </c>
      <c r="Q15" s="74">
        <v>2388.69</v>
      </c>
      <c r="R15" s="74">
        <v>2401.31</v>
      </c>
      <c r="S15" s="74">
        <v>2423.06</v>
      </c>
      <c r="T15" s="74">
        <v>2476.52</v>
      </c>
      <c r="U15" s="74">
        <v>2417.96</v>
      </c>
      <c r="V15" s="74">
        <v>2394.63</v>
      </c>
      <c r="W15" s="74">
        <v>2373.19</v>
      </c>
      <c r="X15" s="74">
        <v>2242.77</v>
      </c>
      <c r="Y15" s="74">
        <v>2174.08</v>
      </c>
    </row>
    <row r="16" spans="1:25" ht="15.75">
      <c r="A16" s="39">
        <v>10</v>
      </c>
      <c r="B16" s="74">
        <v>2131.96</v>
      </c>
      <c r="C16" s="74">
        <v>2124.22</v>
      </c>
      <c r="D16" s="74">
        <v>2111.8</v>
      </c>
      <c r="E16" s="74">
        <v>2087.28</v>
      </c>
      <c r="F16" s="74">
        <v>2091.64</v>
      </c>
      <c r="G16" s="74">
        <v>2123.06</v>
      </c>
      <c r="H16" s="74">
        <v>2127.02</v>
      </c>
      <c r="I16" s="74">
        <v>2157.13</v>
      </c>
      <c r="J16" s="74">
        <v>2170.1</v>
      </c>
      <c r="K16" s="74">
        <v>2380.85</v>
      </c>
      <c r="L16" s="74">
        <v>2381.82</v>
      </c>
      <c r="M16" s="74">
        <v>2376.04</v>
      </c>
      <c r="N16" s="74">
        <v>2370.36</v>
      </c>
      <c r="O16" s="74">
        <v>2369.42</v>
      </c>
      <c r="P16" s="74">
        <v>2363.67</v>
      </c>
      <c r="Q16" s="74">
        <v>2359.56</v>
      </c>
      <c r="R16" s="74">
        <v>2339.76</v>
      </c>
      <c r="S16" s="74">
        <v>2293.19</v>
      </c>
      <c r="T16" s="74">
        <v>2295.35</v>
      </c>
      <c r="U16" s="74">
        <v>2319.41</v>
      </c>
      <c r="V16" s="74">
        <v>2345.11</v>
      </c>
      <c r="W16" s="74">
        <v>2312.62</v>
      </c>
      <c r="X16" s="74">
        <v>2211.15</v>
      </c>
      <c r="Y16" s="74">
        <v>2151.82</v>
      </c>
    </row>
    <row r="17" spans="1:25" ht="15.75">
      <c r="A17" s="39">
        <v>11</v>
      </c>
      <c r="B17" s="74">
        <v>2166.71</v>
      </c>
      <c r="C17" s="74">
        <v>2143.44</v>
      </c>
      <c r="D17" s="74">
        <v>2112.49</v>
      </c>
      <c r="E17" s="74">
        <v>2116.44</v>
      </c>
      <c r="F17" s="74">
        <v>2120.16</v>
      </c>
      <c r="G17" s="74">
        <v>2150.42</v>
      </c>
      <c r="H17" s="74">
        <v>2156.39</v>
      </c>
      <c r="I17" s="74">
        <v>2165.89</v>
      </c>
      <c r="J17" s="74">
        <v>2228.86</v>
      </c>
      <c r="K17" s="74">
        <v>2479.75</v>
      </c>
      <c r="L17" s="74">
        <v>2502.43</v>
      </c>
      <c r="M17" s="74">
        <v>2428.19</v>
      </c>
      <c r="N17" s="74">
        <v>2402.2</v>
      </c>
      <c r="O17" s="74">
        <v>2384.41</v>
      </c>
      <c r="P17" s="74">
        <v>2373.85</v>
      </c>
      <c r="Q17" s="74">
        <v>2374.4</v>
      </c>
      <c r="R17" s="74">
        <v>2369.35</v>
      </c>
      <c r="S17" s="74">
        <v>2314.5</v>
      </c>
      <c r="T17" s="74">
        <v>2351.24</v>
      </c>
      <c r="U17" s="74">
        <v>2345.67</v>
      </c>
      <c r="V17" s="74">
        <v>2340.59</v>
      </c>
      <c r="W17" s="74">
        <v>2296.93</v>
      </c>
      <c r="X17" s="74">
        <v>2232.05</v>
      </c>
      <c r="Y17" s="74">
        <v>2145.56</v>
      </c>
    </row>
    <row r="18" spans="1:25" ht="15.75">
      <c r="A18" s="39">
        <v>12</v>
      </c>
      <c r="B18" s="74">
        <v>2129.9</v>
      </c>
      <c r="C18" s="74">
        <v>2066.08</v>
      </c>
      <c r="D18" s="74">
        <v>2050.27</v>
      </c>
      <c r="E18" s="74">
        <v>2043.78</v>
      </c>
      <c r="F18" s="74">
        <v>2043.01</v>
      </c>
      <c r="G18" s="74">
        <v>2062.18</v>
      </c>
      <c r="H18" s="74">
        <v>2077.08</v>
      </c>
      <c r="I18" s="74">
        <v>2043.25</v>
      </c>
      <c r="J18" s="74">
        <v>2150.36</v>
      </c>
      <c r="K18" s="74">
        <v>2163.44</v>
      </c>
      <c r="L18" s="74">
        <v>2184.27</v>
      </c>
      <c r="M18" s="74">
        <v>2279.97</v>
      </c>
      <c r="N18" s="74">
        <v>2169.69</v>
      </c>
      <c r="O18" s="74">
        <v>2166.13</v>
      </c>
      <c r="P18" s="74">
        <v>2166.88</v>
      </c>
      <c r="Q18" s="74">
        <v>2165.46</v>
      </c>
      <c r="R18" s="74">
        <v>2166.14</v>
      </c>
      <c r="S18" s="74">
        <v>2160.51</v>
      </c>
      <c r="T18" s="74">
        <v>2168.52</v>
      </c>
      <c r="U18" s="74">
        <v>2180.06</v>
      </c>
      <c r="V18" s="74">
        <v>2186.08</v>
      </c>
      <c r="W18" s="74">
        <v>2194.37</v>
      </c>
      <c r="X18" s="74">
        <v>2150.26</v>
      </c>
      <c r="Y18" s="74">
        <v>2131</v>
      </c>
    </row>
    <row r="19" spans="1:25" ht="15.75">
      <c r="A19" s="39">
        <v>13</v>
      </c>
      <c r="B19" s="74">
        <v>2070.02</v>
      </c>
      <c r="C19" s="74">
        <v>2052.12</v>
      </c>
      <c r="D19" s="74">
        <v>2052.47</v>
      </c>
      <c r="E19" s="74">
        <v>2044.33</v>
      </c>
      <c r="F19" s="74">
        <v>2050.47</v>
      </c>
      <c r="G19" s="74">
        <v>2121.91</v>
      </c>
      <c r="H19" s="74">
        <v>2129.3</v>
      </c>
      <c r="I19" s="74">
        <v>2163.52</v>
      </c>
      <c r="J19" s="74">
        <v>2308.79</v>
      </c>
      <c r="K19" s="74">
        <v>2332.8</v>
      </c>
      <c r="L19" s="74">
        <v>2315.04</v>
      </c>
      <c r="M19" s="74">
        <v>2347.49</v>
      </c>
      <c r="N19" s="74">
        <v>2278.89</v>
      </c>
      <c r="O19" s="74">
        <v>2330.63</v>
      </c>
      <c r="P19" s="74">
        <v>2330.02</v>
      </c>
      <c r="Q19" s="74">
        <v>2305.75</v>
      </c>
      <c r="R19" s="74">
        <v>2289.88</v>
      </c>
      <c r="S19" s="74">
        <v>2259.79</v>
      </c>
      <c r="T19" s="74">
        <v>2248.21</v>
      </c>
      <c r="U19" s="74">
        <v>2225.86</v>
      </c>
      <c r="V19" s="74">
        <v>2157.07</v>
      </c>
      <c r="W19" s="74">
        <v>2148.09</v>
      </c>
      <c r="X19" s="74">
        <v>2129.48</v>
      </c>
      <c r="Y19" s="74">
        <v>2092.45</v>
      </c>
    </row>
    <row r="20" spans="1:25" ht="15.75">
      <c r="A20" s="39">
        <v>14</v>
      </c>
      <c r="B20" s="74">
        <v>2047.49</v>
      </c>
      <c r="C20" s="74">
        <v>2046.28</v>
      </c>
      <c r="D20" s="74">
        <v>2040.55</v>
      </c>
      <c r="E20" s="74">
        <v>2035.71</v>
      </c>
      <c r="F20" s="74">
        <v>2042.28</v>
      </c>
      <c r="G20" s="74">
        <v>2125.66</v>
      </c>
      <c r="H20" s="74">
        <v>2138.26</v>
      </c>
      <c r="I20" s="74">
        <v>2170.19</v>
      </c>
      <c r="J20" s="74">
        <v>2318.91</v>
      </c>
      <c r="K20" s="74">
        <v>2379.31</v>
      </c>
      <c r="L20" s="74">
        <v>2382.24</v>
      </c>
      <c r="M20" s="74">
        <v>2384.7</v>
      </c>
      <c r="N20" s="74">
        <v>2379.15</v>
      </c>
      <c r="O20" s="74">
        <v>2369.39</v>
      </c>
      <c r="P20" s="74">
        <v>2350.93</v>
      </c>
      <c r="Q20" s="74">
        <v>2317.2</v>
      </c>
      <c r="R20" s="74">
        <v>2340.38</v>
      </c>
      <c r="S20" s="74">
        <v>2344.08</v>
      </c>
      <c r="T20" s="74">
        <v>2320.75</v>
      </c>
      <c r="U20" s="74">
        <v>2303.48</v>
      </c>
      <c r="V20" s="74">
        <v>2197.11</v>
      </c>
      <c r="W20" s="74">
        <v>2167.39</v>
      </c>
      <c r="X20" s="74">
        <v>2129.78</v>
      </c>
      <c r="Y20" s="74">
        <v>2125.01</v>
      </c>
    </row>
    <row r="21" spans="1:25" ht="15.75">
      <c r="A21" s="39">
        <v>15</v>
      </c>
      <c r="B21" s="74">
        <v>2073.53</v>
      </c>
      <c r="C21" s="74">
        <v>2053.25</v>
      </c>
      <c r="D21" s="74">
        <v>2040.58</v>
      </c>
      <c r="E21" s="74">
        <v>2040.34</v>
      </c>
      <c r="F21" s="74">
        <v>2041.62</v>
      </c>
      <c r="G21" s="74">
        <v>2128.3</v>
      </c>
      <c r="H21" s="74">
        <v>2142.58</v>
      </c>
      <c r="I21" s="74">
        <v>2191.06</v>
      </c>
      <c r="J21" s="74">
        <v>2213.41</v>
      </c>
      <c r="K21" s="74">
        <v>2261.03</v>
      </c>
      <c r="L21" s="74">
        <v>2310.5</v>
      </c>
      <c r="M21" s="74">
        <v>2318.88</v>
      </c>
      <c r="N21" s="74">
        <v>2317.36</v>
      </c>
      <c r="O21" s="74">
        <v>2316.2</v>
      </c>
      <c r="P21" s="74">
        <v>2313.55</v>
      </c>
      <c r="Q21" s="74">
        <v>2276.78</v>
      </c>
      <c r="R21" s="74">
        <v>2355.43</v>
      </c>
      <c r="S21" s="74">
        <v>2385.02</v>
      </c>
      <c r="T21" s="74">
        <v>2406.47</v>
      </c>
      <c r="U21" s="74">
        <v>2360.26</v>
      </c>
      <c r="V21" s="74">
        <v>2285.22</v>
      </c>
      <c r="W21" s="74">
        <v>2194.99</v>
      </c>
      <c r="X21" s="74">
        <v>2169.3</v>
      </c>
      <c r="Y21" s="74">
        <v>2140.02</v>
      </c>
    </row>
    <row r="22" spans="1:25" ht="15.75">
      <c r="A22" s="39">
        <v>16</v>
      </c>
      <c r="B22" s="74">
        <v>2152.31</v>
      </c>
      <c r="C22" s="74">
        <v>2114.28</v>
      </c>
      <c r="D22" s="74">
        <v>2098.32</v>
      </c>
      <c r="E22" s="74">
        <v>2102.74</v>
      </c>
      <c r="F22" s="74">
        <v>2115.19</v>
      </c>
      <c r="G22" s="74">
        <v>2146.23</v>
      </c>
      <c r="H22" s="74">
        <v>2152.12</v>
      </c>
      <c r="I22" s="74">
        <v>2200.11</v>
      </c>
      <c r="J22" s="74">
        <v>2325.18</v>
      </c>
      <c r="K22" s="74">
        <v>2362.21</v>
      </c>
      <c r="L22" s="74">
        <v>2352.9</v>
      </c>
      <c r="M22" s="74">
        <v>2307.36</v>
      </c>
      <c r="N22" s="74">
        <v>2296.95</v>
      </c>
      <c r="O22" s="74">
        <v>2269.2</v>
      </c>
      <c r="P22" s="74">
        <v>2257.15</v>
      </c>
      <c r="Q22" s="74">
        <v>2258.2</v>
      </c>
      <c r="R22" s="74">
        <v>2258.74</v>
      </c>
      <c r="S22" s="74">
        <v>2263.57</v>
      </c>
      <c r="T22" s="74">
        <v>2273.76</v>
      </c>
      <c r="U22" s="74">
        <v>2280.66</v>
      </c>
      <c r="V22" s="74">
        <v>2215.96</v>
      </c>
      <c r="W22" s="74">
        <v>2187.75</v>
      </c>
      <c r="X22" s="74">
        <v>2174.01</v>
      </c>
      <c r="Y22" s="74">
        <v>2138.69</v>
      </c>
    </row>
    <row r="23" spans="1:25" ht="15.75">
      <c r="A23" s="39">
        <v>17</v>
      </c>
      <c r="B23" s="74">
        <v>2119.49</v>
      </c>
      <c r="C23" s="74">
        <v>2112.72</v>
      </c>
      <c r="D23" s="74">
        <v>2083.77</v>
      </c>
      <c r="E23" s="74">
        <v>2066</v>
      </c>
      <c r="F23" s="74">
        <v>2072.88</v>
      </c>
      <c r="G23" s="74">
        <v>2126.35</v>
      </c>
      <c r="H23" s="74">
        <v>2149.85</v>
      </c>
      <c r="I23" s="74">
        <v>2161</v>
      </c>
      <c r="J23" s="74">
        <v>2195.26</v>
      </c>
      <c r="K23" s="74">
        <v>2295.17</v>
      </c>
      <c r="L23" s="74">
        <v>2271.27</v>
      </c>
      <c r="M23" s="74">
        <v>2325.41</v>
      </c>
      <c r="N23" s="74">
        <v>2231.34</v>
      </c>
      <c r="O23" s="74">
        <v>2225.36</v>
      </c>
      <c r="P23" s="74">
        <v>2189.99</v>
      </c>
      <c r="Q23" s="74">
        <v>2185.96</v>
      </c>
      <c r="R23" s="74">
        <v>2199.73</v>
      </c>
      <c r="S23" s="74">
        <v>2254.17</v>
      </c>
      <c r="T23" s="74">
        <v>2265.55</v>
      </c>
      <c r="U23" s="74">
        <v>2267.36</v>
      </c>
      <c r="V23" s="74">
        <v>2262.76</v>
      </c>
      <c r="W23" s="74">
        <v>2189.13</v>
      </c>
      <c r="X23" s="74">
        <v>2156.12</v>
      </c>
      <c r="Y23" s="74">
        <v>2131.88</v>
      </c>
    </row>
    <row r="24" spans="1:25" ht="15.75">
      <c r="A24" s="39">
        <v>18</v>
      </c>
      <c r="B24" s="74">
        <v>2123.17</v>
      </c>
      <c r="C24" s="74">
        <v>2088.65</v>
      </c>
      <c r="D24" s="74">
        <v>2055.52</v>
      </c>
      <c r="E24" s="74">
        <v>2056.02</v>
      </c>
      <c r="F24" s="74">
        <v>2075.21</v>
      </c>
      <c r="G24" s="74">
        <v>2138.25</v>
      </c>
      <c r="H24" s="74">
        <v>2164.37</v>
      </c>
      <c r="I24" s="74">
        <v>2201.58</v>
      </c>
      <c r="J24" s="74">
        <v>2374.76</v>
      </c>
      <c r="K24" s="74">
        <v>2369.98</v>
      </c>
      <c r="L24" s="74">
        <v>2364.53</v>
      </c>
      <c r="M24" s="74">
        <v>2382.41</v>
      </c>
      <c r="N24" s="74">
        <v>2368.58</v>
      </c>
      <c r="O24" s="74">
        <v>2366.91</v>
      </c>
      <c r="P24" s="74">
        <v>2361.33</v>
      </c>
      <c r="Q24" s="74">
        <v>2335.52</v>
      </c>
      <c r="R24" s="74">
        <v>2374.31</v>
      </c>
      <c r="S24" s="74">
        <v>2340.18</v>
      </c>
      <c r="T24" s="74">
        <v>2310.17</v>
      </c>
      <c r="U24" s="74">
        <v>2224.75</v>
      </c>
      <c r="V24" s="74">
        <v>2197.4</v>
      </c>
      <c r="W24" s="74">
        <v>2172.78</v>
      </c>
      <c r="X24" s="74">
        <v>2127.9</v>
      </c>
      <c r="Y24" s="74">
        <v>2123.19</v>
      </c>
    </row>
    <row r="25" spans="1:25" ht="15.75">
      <c r="A25" s="39">
        <v>19</v>
      </c>
      <c r="B25" s="74">
        <v>2055.11</v>
      </c>
      <c r="C25" s="74">
        <v>2037.53</v>
      </c>
      <c r="D25" s="74">
        <v>2039.44</v>
      </c>
      <c r="E25" s="74">
        <v>2037.51</v>
      </c>
      <c r="F25" s="74">
        <v>2040.06</v>
      </c>
      <c r="G25" s="74">
        <v>2102.95</v>
      </c>
      <c r="H25" s="74">
        <v>2152.58</v>
      </c>
      <c r="I25" s="74">
        <v>2200.84</v>
      </c>
      <c r="J25" s="74">
        <v>2311.9</v>
      </c>
      <c r="K25" s="74">
        <v>2328.03</v>
      </c>
      <c r="L25" s="74">
        <v>2308.53</v>
      </c>
      <c r="M25" s="74">
        <v>2313.63</v>
      </c>
      <c r="N25" s="74">
        <v>2188.74</v>
      </c>
      <c r="O25" s="74">
        <v>2172.61</v>
      </c>
      <c r="P25" s="74">
        <v>2171.49</v>
      </c>
      <c r="Q25" s="74">
        <v>2171.56</v>
      </c>
      <c r="R25" s="74">
        <v>2227.11</v>
      </c>
      <c r="S25" s="74">
        <v>2281.87</v>
      </c>
      <c r="T25" s="74">
        <v>2286.18</v>
      </c>
      <c r="U25" s="74">
        <v>2245.11</v>
      </c>
      <c r="V25" s="74">
        <v>2184.95</v>
      </c>
      <c r="W25" s="74">
        <v>2164.43</v>
      </c>
      <c r="X25" s="74">
        <v>2122.17</v>
      </c>
      <c r="Y25" s="74">
        <v>2115.8</v>
      </c>
    </row>
    <row r="26" spans="1:25" ht="15.75">
      <c r="A26" s="39">
        <v>20</v>
      </c>
      <c r="B26" s="74">
        <v>2052.19</v>
      </c>
      <c r="C26" s="74">
        <v>2043</v>
      </c>
      <c r="D26" s="74">
        <v>2036.48</v>
      </c>
      <c r="E26" s="74">
        <v>2031.32</v>
      </c>
      <c r="F26" s="74">
        <v>2034.69</v>
      </c>
      <c r="G26" s="74">
        <v>2073.88</v>
      </c>
      <c r="H26" s="74">
        <v>2147.54</v>
      </c>
      <c r="I26" s="74">
        <v>2189.04</v>
      </c>
      <c r="J26" s="74">
        <v>2162.25</v>
      </c>
      <c r="K26" s="74">
        <v>2152.67</v>
      </c>
      <c r="L26" s="74">
        <v>2142.72</v>
      </c>
      <c r="M26" s="74">
        <v>2142.39</v>
      </c>
      <c r="N26" s="74">
        <v>2113.85</v>
      </c>
      <c r="O26" s="74">
        <v>2088.56</v>
      </c>
      <c r="P26" s="74">
        <v>2064.04</v>
      </c>
      <c r="Q26" s="74">
        <v>2045.94</v>
      </c>
      <c r="R26" s="74">
        <v>2084.25</v>
      </c>
      <c r="S26" s="74">
        <v>2126.16</v>
      </c>
      <c r="T26" s="74">
        <v>2145.2</v>
      </c>
      <c r="U26" s="74">
        <v>2140.25</v>
      </c>
      <c r="V26" s="74">
        <v>2147.04</v>
      </c>
      <c r="W26" s="74">
        <v>2135.52</v>
      </c>
      <c r="X26" s="74">
        <v>2104.11</v>
      </c>
      <c r="Y26" s="74">
        <v>2064.7</v>
      </c>
    </row>
    <row r="27" spans="1:25" ht="15.75">
      <c r="A27" s="39">
        <v>21</v>
      </c>
      <c r="B27" s="74">
        <v>2061.26</v>
      </c>
      <c r="C27" s="74">
        <v>2039.19</v>
      </c>
      <c r="D27" s="74">
        <v>2033.18</v>
      </c>
      <c r="E27" s="74">
        <v>2027.25</v>
      </c>
      <c r="F27" s="74">
        <v>2035.56</v>
      </c>
      <c r="G27" s="74">
        <v>2097.1</v>
      </c>
      <c r="H27" s="74">
        <v>2142.42</v>
      </c>
      <c r="I27" s="74">
        <v>2180.9</v>
      </c>
      <c r="J27" s="74">
        <v>2160.66</v>
      </c>
      <c r="K27" s="74">
        <v>2159.97</v>
      </c>
      <c r="L27" s="74">
        <v>2185.7</v>
      </c>
      <c r="M27" s="74">
        <v>2200.91</v>
      </c>
      <c r="N27" s="74">
        <v>2194.49</v>
      </c>
      <c r="O27" s="74">
        <v>2187.36</v>
      </c>
      <c r="P27" s="74">
        <v>2164.72</v>
      </c>
      <c r="Q27" s="74">
        <v>2151.43</v>
      </c>
      <c r="R27" s="74">
        <v>2377.2</v>
      </c>
      <c r="S27" s="74">
        <v>2375.68</v>
      </c>
      <c r="T27" s="74">
        <v>2319.34</v>
      </c>
      <c r="U27" s="74">
        <v>2295.64</v>
      </c>
      <c r="V27" s="74">
        <v>2153.18</v>
      </c>
      <c r="W27" s="74">
        <v>2142.02</v>
      </c>
      <c r="X27" s="74">
        <v>2129.9</v>
      </c>
      <c r="Y27" s="74">
        <v>2090.74</v>
      </c>
    </row>
    <row r="28" spans="1:25" ht="15.75">
      <c r="A28" s="39">
        <v>22</v>
      </c>
      <c r="B28" s="74">
        <v>2094.73</v>
      </c>
      <c r="C28" s="74">
        <v>2073.23</v>
      </c>
      <c r="D28" s="74">
        <v>2054.29</v>
      </c>
      <c r="E28" s="74">
        <v>2036.16</v>
      </c>
      <c r="F28" s="74">
        <v>2044.01</v>
      </c>
      <c r="G28" s="74">
        <v>2111.57</v>
      </c>
      <c r="H28" s="74">
        <v>2158.2</v>
      </c>
      <c r="I28" s="74">
        <v>2203.24</v>
      </c>
      <c r="J28" s="74">
        <v>2370.73</v>
      </c>
      <c r="K28" s="74">
        <v>2381.23</v>
      </c>
      <c r="L28" s="74">
        <v>2396.47</v>
      </c>
      <c r="M28" s="74">
        <v>2392.72</v>
      </c>
      <c r="N28" s="74">
        <v>2371.35</v>
      </c>
      <c r="O28" s="74">
        <v>2371.47</v>
      </c>
      <c r="P28" s="74">
        <v>2368.31</v>
      </c>
      <c r="Q28" s="74">
        <v>2305.98</v>
      </c>
      <c r="R28" s="74">
        <v>2343.66</v>
      </c>
      <c r="S28" s="74">
        <v>2311.66</v>
      </c>
      <c r="T28" s="74">
        <v>2295.09</v>
      </c>
      <c r="U28" s="74">
        <v>2255.45</v>
      </c>
      <c r="V28" s="74">
        <v>2190.96</v>
      </c>
      <c r="W28" s="74">
        <v>2143.09</v>
      </c>
      <c r="X28" s="74">
        <v>2132.56</v>
      </c>
      <c r="Y28" s="74">
        <v>2111.84</v>
      </c>
    </row>
    <row r="29" spans="1:25" ht="15.75">
      <c r="A29" s="39">
        <v>23</v>
      </c>
      <c r="B29" s="74">
        <v>2114.91</v>
      </c>
      <c r="C29" s="74">
        <v>2100.04</v>
      </c>
      <c r="D29" s="74">
        <v>2080.46</v>
      </c>
      <c r="E29" s="74">
        <v>2079.63</v>
      </c>
      <c r="F29" s="74">
        <v>2094.49</v>
      </c>
      <c r="G29" s="74">
        <v>2144.53</v>
      </c>
      <c r="H29" s="74">
        <v>2149.88</v>
      </c>
      <c r="I29" s="74">
        <v>2158.97</v>
      </c>
      <c r="J29" s="74">
        <v>2315.92</v>
      </c>
      <c r="K29" s="74">
        <v>2380.3</v>
      </c>
      <c r="L29" s="74">
        <v>2379.72</v>
      </c>
      <c r="M29" s="74">
        <v>2373.67</v>
      </c>
      <c r="N29" s="74">
        <v>2364.62</v>
      </c>
      <c r="O29" s="74">
        <v>2360.39</v>
      </c>
      <c r="P29" s="74">
        <v>2356.26</v>
      </c>
      <c r="Q29" s="74">
        <v>2306.66</v>
      </c>
      <c r="R29" s="74">
        <v>2310.09</v>
      </c>
      <c r="S29" s="74">
        <v>2308.68</v>
      </c>
      <c r="T29" s="74">
        <v>2304.05</v>
      </c>
      <c r="U29" s="74">
        <v>2268.42</v>
      </c>
      <c r="V29" s="74">
        <v>2253.76</v>
      </c>
      <c r="W29" s="74">
        <v>2122.52</v>
      </c>
      <c r="X29" s="74">
        <v>2134.44</v>
      </c>
      <c r="Y29" s="74">
        <v>2117.34</v>
      </c>
    </row>
    <row r="30" spans="1:25" ht="15.75">
      <c r="A30" s="39">
        <v>24</v>
      </c>
      <c r="B30" s="74">
        <v>2096.28</v>
      </c>
      <c r="C30" s="74">
        <v>2067.32</v>
      </c>
      <c r="D30" s="74">
        <v>2051.5</v>
      </c>
      <c r="E30" s="74">
        <v>2039.48</v>
      </c>
      <c r="F30" s="74">
        <v>2054.18</v>
      </c>
      <c r="G30" s="74">
        <v>2088.05</v>
      </c>
      <c r="H30" s="74">
        <v>2078.81</v>
      </c>
      <c r="I30" s="74">
        <v>2102.68</v>
      </c>
      <c r="J30" s="74">
        <v>2142.01</v>
      </c>
      <c r="K30" s="74">
        <v>2169.82</v>
      </c>
      <c r="L30" s="74">
        <v>2237.07</v>
      </c>
      <c r="M30" s="74">
        <v>2167.74</v>
      </c>
      <c r="N30" s="74">
        <v>2150.93</v>
      </c>
      <c r="O30" s="74">
        <v>2155.88</v>
      </c>
      <c r="P30" s="74">
        <v>2175.79</v>
      </c>
      <c r="Q30" s="74">
        <v>2187.87</v>
      </c>
      <c r="R30" s="74">
        <v>2274.81</v>
      </c>
      <c r="S30" s="74">
        <v>2314.41</v>
      </c>
      <c r="T30" s="74">
        <v>2312.64</v>
      </c>
      <c r="U30" s="74">
        <v>2273.43</v>
      </c>
      <c r="V30" s="74">
        <v>2273.38</v>
      </c>
      <c r="W30" s="74">
        <v>2174.45</v>
      </c>
      <c r="X30" s="74">
        <v>2196.85</v>
      </c>
      <c r="Y30" s="74">
        <v>2104.9</v>
      </c>
    </row>
    <row r="31" spans="1:25" ht="15.75">
      <c r="A31" s="39">
        <v>25</v>
      </c>
      <c r="B31" s="74">
        <v>2108.89</v>
      </c>
      <c r="C31" s="74">
        <v>2108.84</v>
      </c>
      <c r="D31" s="74">
        <v>2074.94</v>
      </c>
      <c r="E31" s="74">
        <v>2074.89</v>
      </c>
      <c r="F31" s="74">
        <v>2089.28</v>
      </c>
      <c r="G31" s="74">
        <v>2134.23</v>
      </c>
      <c r="H31" s="74">
        <v>2162.94</v>
      </c>
      <c r="I31" s="74">
        <v>2275.27</v>
      </c>
      <c r="J31" s="74">
        <v>2439.37</v>
      </c>
      <c r="K31" s="74">
        <v>2474.39</v>
      </c>
      <c r="L31" s="74">
        <v>2493.67</v>
      </c>
      <c r="M31" s="74">
        <v>2502.56</v>
      </c>
      <c r="N31" s="74">
        <v>2487.49</v>
      </c>
      <c r="O31" s="74">
        <v>2492.61</v>
      </c>
      <c r="P31" s="74">
        <v>2485.08</v>
      </c>
      <c r="Q31" s="74">
        <v>2449.35</v>
      </c>
      <c r="R31" s="74">
        <v>2451.84</v>
      </c>
      <c r="S31" s="74">
        <v>2431.53</v>
      </c>
      <c r="T31" s="74">
        <v>2413.52</v>
      </c>
      <c r="U31" s="74">
        <v>2304.93</v>
      </c>
      <c r="V31" s="74">
        <v>2253.73</v>
      </c>
      <c r="W31" s="74">
        <v>2174.69</v>
      </c>
      <c r="X31" s="74">
        <v>2155.52</v>
      </c>
      <c r="Y31" s="74">
        <v>2107.28</v>
      </c>
    </row>
    <row r="32" spans="1:25" ht="15.75">
      <c r="A32" s="39">
        <v>26</v>
      </c>
      <c r="B32" s="74">
        <v>2049.74</v>
      </c>
      <c r="C32" s="74">
        <v>2039.09</v>
      </c>
      <c r="D32" s="74">
        <v>2035.62</v>
      </c>
      <c r="E32" s="74">
        <v>2027.12</v>
      </c>
      <c r="F32" s="74">
        <v>2032.94</v>
      </c>
      <c r="G32" s="74">
        <v>2130.57</v>
      </c>
      <c r="H32" s="74">
        <v>2138.2</v>
      </c>
      <c r="I32" s="74">
        <v>2184.01</v>
      </c>
      <c r="J32" s="74">
        <v>2312.71</v>
      </c>
      <c r="K32" s="74">
        <v>2328.74</v>
      </c>
      <c r="L32" s="74">
        <v>2301.77</v>
      </c>
      <c r="M32" s="74">
        <v>2301.92</v>
      </c>
      <c r="N32" s="74">
        <v>2234.34</v>
      </c>
      <c r="O32" s="74">
        <v>2209.72</v>
      </c>
      <c r="P32" s="74">
        <v>2183.12</v>
      </c>
      <c r="Q32" s="74">
        <v>2172.92</v>
      </c>
      <c r="R32" s="74">
        <v>2174.34</v>
      </c>
      <c r="S32" s="74">
        <v>2165.99</v>
      </c>
      <c r="T32" s="74">
        <v>2283.25</v>
      </c>
      <c r="U32" s="74">
        <v>2208.78</v>
      </c>
      <c r="V32" s="74">
        <v>2202.97</v>
      </c>
      <c r="W32" s="74">
        <v>2181.09</v>
      </c>
      <c r="X32" s="74">
        <v>2135.34</v>
      </c>
      <c r="Y32" s="74">
        <v>2090.07</v>
      </c>
    </row>
    <row r="33" spans="1:25" ht="15.75">
      <c r="A33" s="39">
        <v>27</v>
      </c>
      <c r="B33" s="74">
        <v>2072.66</v>
      </c>
      <c r="C33" s="74">
        <v>2036.09</v>
      </c>
      <c r="D33" s="74">
        <v>2034.45</v>
      </c>
      <c r="E33" s="74">
        <v>2035.13</v>
      </c>
      <c r="F33" s="74">
        <v>2042.94</v>
      </c>
      <c r="G33" s="74">
        <v>2076.34</v>
      </c>
      <c r="H33" s="74">
        <v>2115.08</v>
      </c>
      <c r="I33" s="74">
        <v>2155.45</v>
      </c>
      <c r="J33" s="74">
        <v>2206.03</v>
      </c>
      <c r="K33" s="74">
        <v>2167.02</v>
      </c>
      <c r="L33" s="74">
        <v>2164.91</v>
      </c>
      <c r="M33" s="74">
        <v>2167.61</v>
      </c>
      <c r="N33" s="74">
        <v>2173.74</v>
      </c>
      <c r="O33" s="74">
        <v>2184.03</v>
      </c>
      <c r="P33" s="74">
        <v>2160.14</v>
      </c>
      <c r="Q33" s="74">
        <v>2252.13</v>
      </c>
      <c r="R33" s="74">
        <v>2318.25</v>
      </c>
      <c r="S33" s="74">
        <v>2289.08</v>
      </c>
      <c r="T33" s="74">
        <v>2375.23</v>
      </c>
      <c r="U33" s="74">
        <v>2287.48</v>
      </c>
      <c r="V33" s="74">
        <v>2224.25</v>
      </c>
      <c r="W33" s="74">
        <v>2169.95</v>
      </c>
      <c r="X33" s="74">
        <v>2156.76</v>
      </c>
      <c r="Y33" s="74">
        <v>2105.13</v>
      </c>
    </row>
    <row r="34" spans="1:25" ht="15.75">
      <c r="A34" s="39">
        <v>28</v>
      </c>
      <c r="B34" s="74">
        <v>2104.06</v>
      </c>
      <c r="C34" s="74">
        <v>2088.1</v>
      </c>
      <c r="D34" s="74">
        <v>2085.86</v>
      </c>
      <c r="E34" s="74">
        <v>2062.49</v>
      </c>
      <c r="F34" s="74">
        <v>2113.82</v>
      </c>
      <c r="G34" s="74">
        <v>2130.72</v>
      </c>
      <c r="H34" s="74">
        <v>2147.29</v>
      </c>
      <c r="I34" s="74">
        <v>2196.56</v>
      </c>
      <c r="J34" s="74">
        <v>2410.22</v>
      </c>
      <c r="K34" s="74">
        <v>2435</v>
      </c>
      <c r="L34" s="74">
        <v>2472.63</v>
      </c>
      <c r="M34" s="74">
        <v>2479.68</v>
      </c>
      <c r="N34" s="74">
        <v>2460.34</v>
      </c>
      <c r="O34" s="74">
        <v>2338.7</v>
      </c>
      <c r="P34" s="74">
        <v>2335.33</v>
      </c>
      <c r="Q34" s="74">
        <v>2293.12</v>
      </c>
      <c r="R34" s="74">
        <v>2367.36</v>
      </c>
      <c r="S34" s="74">
        <v>2364.93</v>
      </c>
      <c r="T34" s="74">
        <v>2359.89</v>
      </c>
      <c r="U34" s="74">
        <v>2293.59</v>
      </c>
      <c r="V34" s="74">
        <v>2239.34</v>
      </c>
      <c r="W34" s="74">
        <v>2187.58</v>
      </c>
      <c r="X34" s="74">
        <v>2170.18</v>
      </c>
      <c r="Y34" s="74">
        <v>2141.25</v>
      </c>
    </row>
    <row r="35" spans="1:25" ht="15.75">
      <c r="A35" s="39">
        <v>29</v>
      </c>
      <c r="B35" s="74">
        <v>2141.54</v>
      </c>
      <c r="C35" s="74">
        <v>2136.5</v>
      </c>
      <c r="D35" s="74">
        <v>2133.91</v>
      </c>
      <c r="E35" s="74">
        <v>2129.3</v>
      </c>
      <c r="F35" s="74">
        <v>2131.17</v>
      </c>
      <c r="G35" s="74">
        <v>2157.95</v>
      </c>
      <c r="H35" s="74">
        <v>2159.63</v>
      </c>
      <c r="I35" s="74">
        <v>2223.35</v>
      </c>
      <c r="J35" s="74">
        <v>2452.48</v>
      </c>
      <c r="K35" s="74">
        <v>2514.26</v>
      </c>
      <c r="L35" s="74">
        <v>2518.83</v>
      </c>
      <c r="M35" s="74">
        <v>2478.01</v>
      </c>
      <c r="N35" s="74">
        <v>2422.33</v>
      </c>
      <c r="O35" s="74">
        <v>2378.61</v>
      </c>
      <c r="P35" s="74">
        <v>2355.86</v>
      </c>
      <c r="Q35" s="74">
        <v>2338.82</v>
      </c>
      <c r="R35" s="74">
        <v>2274.65</v>
      </c>
      <c r="S35" s="74">
        <v>2273.12</v>
      </c>
      <c r="T35" s="74">
        <v>2450.88</v>
      </c>
      <c r="U35" s="74">
        <v>2407.36</v>
      </c>
      <c r="V35" s="74">
        <v>2388.17</v>
      </c>
      <c r="W35" s="74">
        <v>2358.58</v>
      </c>
      <c r="X35" s="74">
        <v>2208.19</v>
      </c>
      <c r="Y35" s="74">
        <v>2181.69</v>
      </c>
    </row>
    <row r="36" spans="1:25" ht="15.75">
      <c r="A36" s="39">
        <v>30</v>
      </c>
      <c r="B36" s="74">
        <v>2181.48</v>
      </c>
      <c r="C36" s="74">
        <v>2164.9</v>
      </c>
      <c r="D36" s="74">
        <v>2155.82</v>
      </c>
      <c r="E36" s="74">
        <v>2160.95</v>
      </c>
      <c r="F36" s="74">
        <v>2169.06</v>
      </c>
      <c r="G36" s="74">
        <v>2172.37</v>
      </c>
      <c r="H36" s="74">
        <v>2186.38</v>
      </c>
      <c r="I36" s="74">
        <v>2234.78</v>
      </c>
      <c r="J36" s="74">
        <v>2292.67</v>
      </c>
      <c r="K36" s="74">
        <v>2441.69</v>
      </c>
      <c r="L36" s="74">
        <v>2451.56</v>
      </c>
      <c r="M36" s="74">
        <v>2447.46</v>
      </c>
      <c r="N36" s="74">
        <v>2438.53</v>
      </c>
      <c r="O36" s="74">
        <v>2375.2</v>
      </c>
      <c r="P36" s="74">
        <v>2370.73</v>
      </c>
      <c r="Q36" s="74">
        <v>2296.75</v>
      </c>
      <c r="R36" s="74">
        <v>2286.52</v>
      </c>
      <c r="S36" s="74">
        <v>2285.09</v>
      </c>
      <c r="T36" s="74">
        <v>2294.15</v>
      </c>
      <c r="U36" s="74">
        <v>2285.79</v>
      </c>
      <c r="V36" s="74">
        <v>2283.3</v>
      </c>
      <c r="W36" s="74">
        <v>2219.81</v>
      </c>
      <c r="X36" s="74">
        <v>2181.57</v>
      </c>
      <c r="Y36" s="74">
        <v>2177.36</v>
      </c>
    </row>
    <row r="37" spans="1:25" ht="15.75" hidden="1" outlineLevel="1">
      <c r="A37" s="39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ht="15.75" collapsed="1"/>
    <row r="39" spans="1:25" ht="18.75">
      <c r="A39" s="158" t="s">
        <v>20</v>
      </c>
      <c r="B39" s="159" t="s">
        <v>100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ht="15.75">
      <c r="A40" s="158"/>
      <c r="B40" s="160" t="s">
        <v>21</v>
      </c>
      <c r="C40" s="160" t="s">
        <v>22</v>
      </c>
      <c r="D40" s="160" t="s">
        <v>23</v>
      </c>
      <c r="E40" s="160" t="s">
        <v>24</v>
      </c>
      <c r="F40" s="160" t="s">
        <v>25</v>
      </c>
      <c r="G40" s="160" t="s">
        <v>26</v>
      </c>
      <c r="H40" s="160" t="s">
        <v>27</v>
      </c>
      <c r="I40" s="160" t="s">
        <v>28</v>
      </c>
      <c r="J40" s="160" t="s">
        <v>29</v>
      </c>
      <c r="K40" s="160" t="s">
        <v>30</v>
      </c>
      <c r="L40" s="160" t="s">
        <v>31</v>
      </c>
      <c r="M40" s="160" t="s">
        <v>32</v>
      </c>
      <c r="N40" s="160" t="s">
        <v>33</v>
      </c>
      <c r="O40" s="160" t="s">
        <v>34</v>
      </c>
      <c r="P40" s="160" t="s">
        <v>35</v>
      </c>
      <c r="Q40" s="160" t="s">
        <v>36</v>
      </c>
      <c r="R40" s="160" t="s">
        <v>37</v>
      </c>
      <c r="S40" s="160" t="s">
        <v>38</v>
      </c>
      <c r="T40" s="160" t="s">
        <v>39</v>
      </c>
      <c r="U40" s="160" t="s">
        <v>40</v>
      </c>
      <c r="V40" s="160" t="s">
        <v>41</v>
      </c>
      <c r="W40" s="160" t="s">
        <v>42</v>
      </c>
      <c r="X40" s="160" t="s">
        <v>43</v>
      </c>
      <c r="Y40" s="160" t="s">
        <v>44</v>
      </c>
    </row>
    <row r="41" spans="1:25" ht="15.75">
      <c r="A41" s="39">
        <v>1</v>
      </c>
      <c r="B41" s="161">
        <v>2919.49</v>
      </c>
      <c r="C41" s="161">
        <v>2874.78</v>
      </c>
      <c r="D41" s="161">
        <v>2853.24</v>
      </c>
      <c r="E41" s="161">
        <v>2846.84</v>
      </c>
      <c r="F41" s="161">
        <v>2883.96</v>
      </c>
      <c r="G41" s="161">
        <v>2931.91</v>
      </c>
      <c r="H41" s="161">
        <v>2947.94</v>
      </c>
      <c r="I41" s="161">
        <v>2998.68</v>
      </c>
      <c r="J41" s="161">
        <v>3122.29</v>
      </c>
      <c r="K41" s="161">
        <v>3096.88</v>
      </c>
      <c r="L41" s="161">
        <v>2962.12</v>
      </c>
      <c r="M41" s="161">
        <v>2967.35</v>
      </c>
      <c r="N41" s="161">
        <v>2952.07</v>
      </c>
      <c r="O41" s="161">
        <v>2951</v>
      </c>
      <c r="P41" s="161">
        <v>2951.28</v>
      </c>
      <c r="Q41" s="161">
        <v>2945.06</v>
      </c>
      <c r="R41" s="161">
        <v>2952.19</v>
      </c>
      <c r="S41" s="161">
        <v>2966.21</v>
      </c>
      <c r="T41" s="161">
        <v>2973.9</v>
      </c>
      <c r="U41" s="161">
        <v>2952.41</v>
      </c>
      <c r="V41" s="161">
        <v>2951.6</v>
      </c>
      <c r="W41" s="161">
        <v>2937.1</v>
      </c>
      <c r="X41" s="161">
        <v>2930</v>
      </c>
      <c r="Y41" s="161">
        <v>2925.79</v>
      </c>
    </row>
    <row r="42" spans="1:25" ht="15.75">
      <c r="A42" s="39">
        <v>2</v>
      </c>
      <c r="B42" s="161">
        <v>2926.2</v>
      </c>
      <c r="C42" s="161">
        <v>2905.98</v>
      </c>
      <c r="D42" s="161">
        <v>2901.49</v>
      </c>
      <c r="E42" s="161">
        <v>2865.42</v>
      </c>
      <c r="F42" s="161">
        <v>2869.99</v>
      </c>
      <c r="G42" s="161">
        <v>2914.25</v>
      </c>
      <c r="H42" s="161">
        <v>2931.96</v>
      </c>
      <c r="I42" s="161">
        <v>2943.79</v>
      </c>
      <c r="J42" s="161">
        <v>3095.38</v>
      </c>
      <c r="K42" s="161">
        <v>3190.18</v>
      </c>
      <c r="L42" s="161">
        <v>3186.52</v>
      </c>
      <c r="M42" s="161">
        <v>3184.5</v>
      </c>
      <c r="N42" s="161">
        <v>3230.82</v>
      </c>
      <c r="O42" s="161">
        <v>3231.7</v>
      </c>
      <c r="P42" s="161">
        <v>3185.18</v>
      </c>
      <c r="Q42" s="161">
        <v>3179.76</v>
      </c>
      <c r="R42" s="161">
        <v>3182.79</v>
      </c>
      <c r="S42" s="161">
        <v>3185.46</v>
      </c>
      <c r="T42" s="161">
        <v>3188.59</v>
      </c>
      <c r="U42" s="161">
        <v>3193.04</v>
      </c>
      <c r="V42" s="161">
        <v>3197.79</v>
      </c>
      <c r="W42" s="161">
        <v>3151.94</v>
      </c>
      <c r="X42" s="161">
        <v>2977.32</v>
      </c>
      <c r="Y42" s="161">
        <v>2961.78</v>
      </c>
    </row>
    <row r="43" spans="1:25" ht="15.75">
      <c r="A43" s="39">
        <v>3</v>
      </c>
      <c r="B43" s="161">
        <v>2907.52</v>
      </c>
      <c r="C43" s="161">
        <v>2856.85</v>
      </c>
      <c r="D43" s="161">
        <v>2822.44</v>
      </c>
      <c r="E43" s="161">
        <v>2805.42</v>
      </c>
      <c r="F43" s="161">
        <v>2784.8</v>
      </c>
      <c r="G43" s="161">
        <v>2804.07</v>
      </c>
      <c r="H43" s="161">
        <v>2850.08</v>
      </c>
      <c r="I43" s="161">
        <v>2858.82</v>
      </c>
      <c r="J43" s="161">
        <v>3030.31</v>
      </c>
      <c r="K43" s="161">
        <v>3196.27</v>
      </c>
      <c r="L43" s="161">
        <v>3219.16</v>
      </c>
      <c r="M43" s="161">
        <v>3222.8</v>
      </c>
      <c r="N43" s="161">
        <v>3200.96</v>
      </c>
      <c r="O43" s="161">
        <v>3176.52</v>
      </c>
      <c r="P43" s="161">
        <v>3154.25</v>
      </c>
      <c r="Q43" s="161">
        <v>3146.66</v>
      </c>
      <c r="R43" s="161">
        <v>3148.21</v>
      </c>
      <c r="S43" s="161">
        <v>3142.51</v>
      </c>
      <c r="T43" s="161">
        <v>3187.49</v>
      </c>
      <c r="U43" s="161">
        <v>3187.44</v>
      </c>
      <c r="V43" s="161">
        <v>3174.62</v>
      </c>
      <c r="W43" s="161">
        <v>2940.16</v>
      </c>
      <c r="X43" s="161">
        <v>2931.99</v>
      </c>
      <c r="Y43" s="161">
        <v>2958.37</v>
      </c>
    </row>
    <row r="44" spans="1:25" ht="15.75">
      <c r="A44" s="39">
        <v>4</v>
      </c>
      <c r="B44" s="161">
        <v>2919.64</v>
      </c>
      <c r="C44" s="161">
        <v>2832.4</v>
      </c>
      <c r="D44" s="161">
        <v>2821.83</v>
      </c>
      <c r="E44" s="161">
        <v>2811.45</v>
      </c>
      <c r="F44" s="161">
        <v>2822.22</v>
      </c>
      <c r="G44" s="161">
        <v>2899.54</v>
      </c>
      <c r="H44" s="161">
        <v>2938.97</v>
      </c>
      <c r="I44" s="161">
        <v>2963.14</v>
      </c>
      <c r="J44" s="161">
        <v>3159.1</v>
      </c>
      <c r="K44" s="161">
        <v>3175.54</v>
      </c>
      <c r="L44" s="161">
        <v>3157.5</v>
      </c>
      <c r="M44" s="161">
        <v>3151.62</v>
      </c>
      <c r="N44" s="161">
        <v>3124.89</v>
      </c>
      <c r="O44" s="161">
        <v>3132.08</v>
      </c>
      <c r="P44" s="161">
        <v>3038.46</v>
      </c>
      <c r="Q44" s="161">
        <v>2960.08</v>
      </c>
      <c r="R44" s="161">
        <v>3046.64</v>
      </c>
      <c r="S44" s="161">
        <v>3127.87</v>
      </c>
      <c r="T44" s="161">
        <v>3101.35</v>
      </c>
      <c r="U44" s="161">
        <v>3079.6</v>
      </c>
      <c r="V44" s="161">
        <v>2947.74</v>
      </c>
      <c r="W44" s="161">
        <v>2946.11</v>
      </c>
      <c r="X44" s="161">
        <v>2925.69</v>
      </c>
      <c r="Y44" s="161">
        <v>2894.08</v>
      </c>
    </row>
    <row r="45" spans="1:25" ht="15.75">
      <c r="A45" s="39">
        <v>5</v>
      </c>
      <c r="B45" s="161">
        <v>2827.09</v>
      </c>
      <c r="C45" s="161">
        <v>2814.37</v>
      </c>
      <c r="D45" s="161">
        <v>2695.4</v>
      </c>
      <c r="E45" s="161">
        <v>1968.83</v>
      </c>
      <c r="F45" s="161">
        <v>2807.12</v>
      </c>
      <c r="G45" s="161">
        <v>2868.49</v>
      </c>
      <c r="H45" s="161">
        <v>2917.44</v>
      </c>
      <c r="I45" s="161">
        <v>2944.01</v>
      </c>
      <c r="J45" s="161">
        <v>3077.16</v>
      </c>
      <c r="K45" s="161">
        <v>3075.99</v>
      </c>
      <c r="L45" s="161">
        <v>2951.58</v>
      </c>
      <c r="M45" s="161">
        <v>2950.72</v>
      </c>
      <c r="N45" s="161">
        <v>2939.97</v>
      </c>
      <c r="O45" s="161">
        <v>2696.49</v>
      </c>
      <c r="P45" s="161">
        <v>2403.44</v>
      </c>
      <c r="Q45" s="161">
        <v>2402.59</v>
      </c>
      <c r="R45" s="161">
        <v>2716.05</v>
      </c>
      <c r="S45" s="161">
        <v>2847.23</v>
      </c>
      <c r="T45" s="161">
        <v>2933.28</v>
      </c>
      <c r="U45" s="161">
        <v>2934.21</v>
      </c>
      <c r="V45" s="161">
        <v>2896.16</v>
      </c>
      <c r="W45" s="161">
        <v>2890.99</v>
      </c>
      <c r="X45" s="161">
        <v>2868.85</v>
      </c>
      <c r="Y45" s="161">
        <v>2829.89</v>
      </c>
    </row>
    <row r="46" spans="1:25" ht="15.75">
      <c r="A46" s="39">
        <v>6</v>
      </c>
      <c r="B46" s="161">
        <v>2861.98</v>
      </c>
      <c r="C46" s="161">
        <v>2783.47</v>
      </c>
      <c r="D46" s="161">
        <v>2785.63</v>
      </c>
      <c r="E46" s="161">
        <v>2789.85</v>
      </c>
      <c r="F46" s="161">
        <v>2802.23</v>
      </c>
      <c r="G46" s="161">
        <v>2901.51</v>
      </c>
      <c r="H46" s="161">
        <v>2912.34</v>
      </c>
      <c r="I46" s="161">
        <v>3021.51</v>
      </c>
      <c r="J46" s="161">
        <v>3204.75</v>
      </c>
      <c r="K46" s="161">
        <v>3198.14</v>
      </c>
      <c r="L46" s="161">
        <v>3168.96</v>
      </c>
      <c r="M46" s="161">
        <v>3197.56</v>
      </c>
      <c r="N46" s="161">
        <v>3168.61</v>
      </c>
      <c r="O46" s="161">
        <v>3192.42</v>
      </c>
      <c r="P46" s="161">
        <v>3192.09</v>
      </c>
      <c r="Q46" s="161">
        <v>3168.59</v>
      </c>
      <c r="R46" s="161">
        <v>3171.51</v>
      </c>
      <c r="S46" s="161">
        <v>3229.09</v>
      </c>
      <c r="T46" s="161">
        <v>3201.41</v>
      </c>
      <c r="U46" s="161">
        <v>3170.74</v>
      </c>
      <c r="V46" s="161">
        <v>2997.49</v>
      </c>
      <c r="W46" s="161">
        <v>2936.42</v>
      </c>
      <c r="X46" s="161">
        <v>2911.33</v>
      </c>
      <c r="Y46" s="161">
        <v>2882.08</v>
      </c>
    </row>
    <row r="47" spans="1:25" ht="15.75">
      <c r="A47" s="39">
        <v>7</v>
      </c>
      <c r="B47" s="161">
        <v>2867.58</v>
      </c>
      <c r="C47" s="161">
        <v>2865.81</v>
      </c>
      <c r="D47" s="161">
        <v>2857.15</v>
      </c>
      <c r="E47" s="161">
        <v>2862.6</v>
      </c>
      <c r="F47" s="161">
        <v>2871.92</v>
      </c>
      <c r="G47" s="161">
        <v>2903.32</v>
      </c>
      <c r="H47" s="161">
        <v>2909.89</v>
      </c>
      <c r="I47" s="161">
        <v>3003.55</v>
      </c>
      <c r="J47" s="161">
        <v>3156.25</v>
      </c>
      <c r="K47" s="161">
        <v>3163.4</v>
      </c>
      <c r="L47" s="161">
        <v>3160.34</v>
      </c>
      <c r="M47" s="161">
        <v>3161.52</v>
      </c>
      <c r="N47" s="161">
        <v>3160.2</v>
      </c>
      <c r="O47" s="161">
        <v>3136.69</v>
      </c>
      <c r="P47" s="161">
        <v>3133.04</v>
      </c>
      <c r="Q47" s="161">
        <v>3125.98</v>
      </c>
      <c r="R47" s="161">
        <v>3125.06</v>
      </c>
      <c r="S47" s="161">
        <v>3145.46</v>
      </c>
      <c r="T47" s="161">
        <v>3143.35</v>
      </c>
      <c r="U47" s="161">
        <v>3070.86</v>
      </c>
      <c r="V47" s="161">
        <v>2939.65</v>
      </c>
      <c r="W47" s="161">
        <v>2945.26</v>
      </c>
      <c r="X47" s="161">
        <v>2889.28</v>
      </c>
      <c r="Y47" s="161">
        <v>2872.42</v>
      </c>
    </row>
    <row r="48" spans="1:25" ht="15.75">
      <c r="A48" s="39">
        <v>8</v>
      </c>
      <c r="B48" s="161">
        <v>2866.93</v>
      </c>
      <c r="C48" s="161">
        <v>2843.63</v>
      </c>
      <c r="D48" s="161">
        <v>2837.13</v>
      </c>
      <c r="E48" s="161">
        <v>2789.49</v>
      </c>
      <c r="F48" s="161">
        <v>2850.59</v>
      </c>
      <c r="G48" s="161">
        <v>2881.78</v>
      </c>
      <c r="H48" s="161">
        <v>2906.82</v>
      </c>
      <c r="I48" s="161">
        <v>2975.46</v>
      </c>
      <c r="J48" s="161">
        <v>3084.54</v>
      </c>
      <c r="K48" s="161">
        <v>3149.96</v>
      </c>
      <c r="L48" s="161">
        <v>3093.33</v>
      </c>
      <c r="M48" s="161">
        <v>3092.95</v>
      </c>
      <c r="N48" s="161">
        <v>3049.09</v>
      </c>
      <c r="O48" s="161">
        <v>3047.05</v>
      </c>
      <c r="P48" s="161">
        <v>3042.39</v>
      </c>
      <c r="Q48" s="161">
        <v>3022.84</v>
      </c>
      <c r="R48" s="161">
        <v>3035.88</v>
      </c>
      <c r="S48" s="161">
        <v>3059.93</v>
      </c>
      <c r="T48" s="161">
        <v>3082.4</v>
      </c>
      <c r="U48" s="161">
        <v>3006.96</v>
      </c>
      <c r="V48" s="161">
        <v>2933.12</v>
      </c>
      <c r="W48" s="161">
        <v>2922.04</v>
      </c>
      <c r="X48" s="161">
        <v>2900.1</v>
      </c>
      <c r="Y48" s="161">
        <v>2870.62</v>
      </c>
    </row>
    <row r="49" spans="1:25" ht="15.75">
      <c r="A49" s="39">
        <v>9</v>
      </c>
      <c r="B49" s="161">
        <v>2876.61</v>
      </c>
      <c r="C49" s="161">
        <v>2860.93</v>
      </c>
      <c r="D49" s="161">
        <v>2860.92</v>
      </c>
      <c r="E49" s="161">
        <v>2864.48</v>
      </c>
      <c r="F49" s="161">
        <v>2872.59</v>
      </c>
      <c r="G49" s="161">
        <v>2898.48</v>
      </c>
      <c r="H49" s="161">
        <v>2958.26</v>
      </c>
      <c r="I49" s="161">
        <v>3081.93</v>
      </c>
      <c r="J49" s="161">
        <v>3203.89</v>
      </c>
      <c r="K49" s="161">
        <v>3276.68</v>
      </c>
      <c r="L49" s="161">
        <v>3274.11</v>
      </c>
      <c r="M49" s="161">
        <v>3266.36</v>
      </c>
      <c r="N49" s="161">
        <v>3219.73</v>
      </c>
      <c r="O49" s="161">
        <v>3227.07</v>
      </c>
      <c r="P49" s="161">
        <v>3213.37</v>
      </c>
      <c r="Q49" s="161">
        <v>3150.76</v>
      </c>
      <c r="R49" s="161">
        <v>3163.38</v>
      </c>
      <c r="S49" s="161">
        <v>3185.13</v>
      </c>
      <c r="T49" s="161">
        <v>3238.59</v>
      </c>
      <c r="U49" s="161">
        <v>3180.03</v>
      </c>
      <c r="V49" s="161">
        <v>3156.7</v>
      </c>
      <c r="W49" s="161">
        <v>3135.26</v>
      </c>
      <c r="X49" s="161">
        <v>3004.84</v>
      </c>
      <c r="Y49" s="161">
        <v>2936.15</v>
      </c>
    </row>
    <row r="50" spans="1:25" ht="15.75">
      <c r="A50" s="39">
        <v>10</v>
      </c>
      <c r="B50" s="161">
        <v>2894.03</v>
      </c>
      <c r="C50" s="161">
        <v>2886.29</v>
      </c>
      <c r="D50" s="161">
        <v>2873.87</v>
      </c>
      <c r="E50" s="161">
        <v>2849.35</v>
      </c>
      <c r="F50" s="161">
        <v>2853.71</v>
      </c>
      <c r="G50" s="161">
        <v>2885.13</v>
      </c>
      <c r="H50" s="161">
        <v>2889.09</v>
      </c>
      <c r="I50" s="161">
        <v>2919.2</v>
      </c>
      <c r="J50" s="161">
        <v>2932.17</v>
      </c>
      <c r="K50" s="161">
        <v>3142.92</v>
      </c>
      <c r="L50" s="161">
        <v>3143.89</v>
      </c>
      <c r="M50" s="161">
        <v>3138.11</v>
      </c>
      <c r="N50" s="161">
        <v>3132.43</v>
      </c>
      <c r="O50" s="161">
        <v>3131.49</v>
      </c>
      <c r="P50" s="161">
        <v>3125.74</v>
      </c>
      <c r="Q50" s="161">
        <v>3121.63</v>
      </c>
      <c r="R50" s="161">
        <v>3101.83</v>
      </c>
      <c r="S50" s="161">
        <v>3055.26</v>
      </c>
      <c r="T50" s="161">
        <v>3057.42</v>
      </c>
      <c r="U50" s="161">
        <v>3081.48</v>
      </c>
      <c r="V50" s="161">
        <v>3107.18</v>
      </c>
      <c r="W50" s="161">
        <v>3074.69</v>
      </c>
      <c r="X50" s="161">
        <v>2973.22</v>
      </c>
      <c r="Y50" s="161">
        <v>2913.89</v>
      </c>
    </row>
    <row r="51" spans="1:25" ht="15.75">
      <c r="A51" s="39">
        <v>11</v>
      </c>
      <c r="B51" s="161">
        <v>2928.78</v>
      </c>
      <c r="C51" s="161">
        <v>2905.51</v>
      </c>
      <c r="D51" s="161">
        <v>2874.56</v>
      </c>
      <c r="E51" s="161">
        <v>2878.51</v>
      </c>
      <c r="F51" s="161">
        <v>2882.23</v>
      </c>
      <c r="G51" s="161">
        <v>2912.49</v>
      </c>
      <c r="H51" s="161">
        <v>2918.46</v>
      </c>
      <c r="I51" s="161">
        <v>2927.96</v>
      </c>
      <c r="J51" s="161">
        <v>2990.93</v>
      </c>
      <c r="K51" s="161">
        <v>3241.82</v>
      </c>
      <c r="L51" s="161">
        <v>3264.5</v>
      </c>
      <c r="M51" s="161">
        <v>3190.26</v>
      </c>
      <c r="N51" s="161">
        <v>3164.27</v>
      </c>
      <c r="O51" s="161">
        <v>3146.48</v>
      </c>
      <c r="P51" s="161">
        <v>3135.92</v>
      </c>
      <c r="Q51" s="161">
        <v>3136.47</v>
      </c>
      <c r="R51" s="161">
        <v>3131.42</v>
      </c>
      <c r="S51" s="161">
        <v>3076.57</v>
      </c>
      <c r="T51" s="161">
        <v>3113.31</v>
      </c>
      <c r="U51" s="161">
        <v>3107.74</v>
      </c>
      <c r="V51" s="161">
        <v>3102.66</v>
      </c>
      <c r="W51" s="161">
        <v>3059</v>
      </c>
      <c r="X51" s="161">
        <v>2994.12</v>
      </c>
      <c r="Y51" s="161">
        <v>2907.63</v>
      </c>
    </row>
    <row r="52" spans="1:25" ht="15.75">
      <c r="A52" s="39">
        <v>12</v>
      </c>
      <c r="B52" s="161">
        <v>2891.97</v>
      </c>
      <c r="C52" s="161">
        <v>2828.15</v>
      </c>
      <c r="D52" s="161">
        <v>2812.34</v>
      </c>
      <c r="E52" s="161">
        <v>2805.85</v>
      </c>
      <c r="F52" s="161">
        <v>2805.08</v>
      </c>
      <c r="G52" s="161">
        <v>2824.25</v>
      </c>
      <c r="H52" s="161">
        <v>2839.15</v>
      </c>
      <c r="I52" s="161">
        <v>2805.32</v>
      </c>
      <c r="J52" s="161">
        <v>2912.43</v>
      </c>
      <c r="K52" s="161">
        <v>2925.51</v>
      </c>
      <c r="L52" s="161">
        <v>2946.34</v>
      </c>
      <c r="M52" s="161">
        <v>3042.04</v>
      </c>
      <c r="N52" s="161">
        <v>2931.76</v>
      </c>
      <c r="O52" s="161">
        <v>2928.2</v>
      </c>
      <c r="P52" s="161">
        <v>2928.95</v>
      </c>
      <c r="Q52" s="161">
        <v>2927.53</v>
      </c>
      <c r="R52" s="161">
        <v>2928.21</v>
      </c>
      <c r="S52" s="161">
        <v>2922.58</v>
      </c>
      <c r="T52" s="161">
        <v>2930.59</v>
      </c>
      <c r="U52" s="161">
        <v>2942.13</v>
      </c>
      <c r="V52" s="161">
        <v>2948.15</v>
      </c>
      <c r="W52" s="161">
        <v>2956.44</v>
      </c>
      <c r="X52" s="161">
        <v>2912.33</v>
      </c>
      <c r="Y52" s="161">
        <v>2893.07</v>
      </c>
    </row>
    <row r="53" spans="1:25" ht="15.75">
      <c r="A53" s="39">
        <v>13</v>
      </c>
      <c r="B53" s="161">
        <v>2832.09</v>
      </c>
      <c r="C53" s="161">
        <v>2814.19</v>
      </c>
      <c r="D53" s="161">
        <v>2814.54</v>
      </c>
      <c r="E53" s="161">
        <v>2806.4</v>
      </c>
      <c r="F53" s="161">
        <v>2812.54</v>
      </c>
      <c r="G53" s="161">
        <v>2883.98</v>
      </c>
      <c r="H53" s="161">
        <v>2891.37</v>
      </c>
      <c r="I53" s="161">
        <v>2925.59</v>
      </c>
      <c r="J53" s="161">
        <v>3070.86</v>
      </c>
      <c r="K53" s="161">
        <v>3094.87</v>
      </c>
      <c r="L53" s="161">
        <v>3077.11</v>
      </c>
      <c r="M53" s="161">
        <v>3109.56</v>
      </c>
      <c r="N53" s="161">
        <v>3040.96</v>
      </c>
      <c r="O53" s="161">
        <v>3092.7</v>
      </c>
      <c r="P53" s="161">
        <v>3092.09</v>
      </c>
      <c r="Q53" s="161">
        <v>3067.82</v>
      </c>
      <c r="R53" s="161">
        <v>3051.95</v>
      </c>
      <c r="S53" s="161">
        <v>3021.86</v>
      </c>
      <c r="T53" s="161">
        <v>3010.28</v>
      </c>
      <c r="U53" s="161">
        <v>2987.93</v>
      </c>
      <c r="V53" s="161">
        <v>2919.14</v>
      </c>
      <c r="W53" s="161">
        <v>2910.16</v>
      </c>
      <c r="X53" s="161">
        <v>2891.55</v>
      </c>
      <c r="Y53" s="161">
        <v>2854.52</v>
      </c>
    </row>
    <row r="54" spans="1:25" ht="15.75">
      <c r="A54" s="39">
        <v>14</v>
      </c>
      <c r="B54" s="161">
        <v>2809.56</v>
      </c>
      <c r="C54" s="161">
        <v>2808.35</v>
      </c>
      <c r="D54" s="161">
        <v>2802.62</v>
      </c>
      <c r="E54" s="161">
        <v>2797.78</v>
      </c>
      <c r="F54" s="161">
        <v>2804.35</v>
      </c>
      <c r="G54" s="161">
        <v>2887.73</v>
      </c>
      <c r="H54" s="161">
        <v>2900.33</v>
      </c>
      <c r="I54" s="161">
        <v>2932.26</v>
      </c>
      <c r="J54" s="161">
        <v>3080.98</v>
      </c>
      <c r="K54" s="161">
        <v>3141.38</v>
      </c>
      <c r="L54" s="161">
        <v>3144.31</v>
      </c>
      <c r="M54" s="161">
        <v>3146.77</v>
      </c>
      <c r="N54" s="161">
        <v>3141.22</v>
      </c>
      <c r="O54" s="161">
        <v>3131.46</v>
      </c>
      <c r="P54" s="161">
        <v>3113</v>
      </c>
      <c r="Q54" s="161">
        <v>3079.27</v>
      </c>
      <c r="R54" s="161">
        <v>3102.45</v>
      </c>
      <c r="S54" s="161">
        <v>3106.15</v>
      </c>
      <c r="T54" s="161">
        <v>3082.82</v>
      </c>
      <c r="U54" s="161">
        <v>3065.55</v>
      </c>
      <c r="V54" s="161">
        <v>2959.18</v>
      </c>
      <c r="W54" s="161">
        <v>2929.46</v>
      </c>
      <c r="X54" s="161">
        <v>2891.85</v>
      </c>
      <c r="Y54" s="161">
        <v>2887.08</v>
      </c>
    </row>
    <row r="55" spans="1:25" ht="15.75">
      <c r="A55" s="39">
        <v>15</v>
      </c>
      <c r="B55" s="161">
        <v>2835.6</v>
      </c>
      <c r="C55" s="161">
        <v>2815.32</v>
      </c>
      <c r="D55" s="161">
        <v>2802.65</v>
      </c>
      <c r="E55" s="161">
        <v>2802.41</v>
      </c>
      <c r="F55" s="161">
        <v>2803.69</v>
      </c>
      <c r="G55" s="161">
        <v>2890.37</v>
      </c>
      <c r="H55" s="161">
        <v>2904.65</v>
      </c>
      <c r="I55" s="161">
        <v>2953.13</v>
      </c>
      <c r="J55" s="161">
        <v>2975.48</v>
      </c>
      <c r="K55" s="161">
        <v>3023.1</v>
      </c>
      <c r="L55" s="161">
        <v>3072.57</v>
      </c>
      <c r="M55" s="161">
        <v>3080.95</v>
      </c>
      <c r="N55" s="161">
        <v>3079.43</v>
      </c>
      <c r="O55" s="161">
        <v>3078.27</v>
      </c>
      <c r="P55" s="161">
        <v>3075.62</v>
      </c>
      <c r="Q55" s="161">
        <v>3038.85</v>
      </c>
      <c r="R55" s="161">
        <v>3117.5</v>
      </c>
      <c r="S55" s="161">
        <v>3147.09</v>
      </c>
      <c r="T55" s="161">
        <v>3168.54</v>
      </c>
      <c r="U55" s="161">
        <v>3122.33</v>
      </c>
      <c r="V55" s="161">
        <v>3047.29</v>
      </c>
      <c r="W55" s="161">
        <v>2957.06</v>
      </c>
      <c r="X55" s="161">
        <v>2931.37</v>
      </c>
      <c r="Y55" s="161">
        <v>2902.09</v>
      </c>
    </row>
    <row r="56" spans="1:25" ht="15.75">
      <c r="A56" s="39">
        <v>16</v>
      </c>
      <c r="B56" s="161">
        <v>2914.38</v>
      </c>
      <c r="C56" s="161">
        <v>2876.35</v>
      </c>
      <c r="D56" s="161">
        <v>2860.39</v>
      </c>
      <c r="E56" s="161">
        <v>2864.81</v>
      </c>
      <c r="F56" s="161">
        <v>2877.26</v>
      </c>
      <c r="G56" s="161">
        <v>2908.3</v>
      </c>
      <c r="H56" s="161">
        <v>2914.19</v>
      </c>
      <c r="I56" s="161">
        <v>2962.18</v>
      </c>
      <c r="J56" s="161">
        <v>3087.25</v>
      </c>
      <c r="K56" s="161">
        <v>3124.28</v>
      </c>
      <c r="L56" s="161">
        <v>3114.97</v>
      </c>
      <c r="M56" s="161">
        <v>3069.43</v>
      </c>
      <c r="N56" s="161">
        <v>3059.02</v>
      </c>
      <c r="O56" s="161">
        <v>3031.27</v>
      </c>
      <c r="P56" s="161">
        <v>3019.22</v>
      </c>
      <c r="Q56" s="161">
        <v>3020.27</v>
      </c>
      <c r="R56" s="161">
        <v>3020.81</v>
      </c>
      <c r="S56" s="161">
        <v>3025.64</v>
      </c>
      <c r="T56" s="161">
        <v>3035.83</v>
      </c>
      <c r="U56" s="161">
        <v>3042.73</v>
      </c>
      <c r="V56" s="161">
        <v>2978.03</v>
      </c>
      <c r="W56" s="161">
        <v>2949.82</v>
      </c>
      <c r="X56" s="161">
        <v>2936.08</v>
      </c>
      <c r="Y56" s="161">
        <v>2900.76</v>
      </c>
    </row>
    <row r="57" spans="1:25" ht="15.75">
      <c r="A57" s="39">
        <v>17</v>
      </c>
      <c r="B57" s="161">
        <v>2881.56</v>
      </c>
      <c r="C57" s="161">
        <v>2874.79</v>
      </c>
      <c r="D57" s="161">
        <v>2845.84</v>
      </c>
      <c r="E57" s="161">
        <v>2828.07</v>
      </c>
      <c r="F57" s="161">
        <v>2834.95</v>
      </c>
      <c r="G57" s="161">
        <v>2888.42</v>
      </c>
      <c r="H57" s="161">
        <v>2911.92</v>
      </c>
      <c r="I57" s="161">
        <v>2923.07</v>
      </c>
      <c r="J57" s="161">
        <v>2957.33</v>
      </c>
      <c r="K57" s="161">
        <v>3057.24</v>
      </c>
      <c r="L57" s="161">
        <v>3033.34</v>
      </c>
      <c r="M57" s="161">
        <v>3087.48</v>
      </c>
      <c r="N57" s="161">
        <v>2993.41</v>
      </c>
      <c r="O57" s="161">
        <v>2987.43</v>
      </c>
      <c r="P57" s="161">
        <v>2952.06</v>
      </c>
      <c r="Q57" s="161">
        <v>2948.03</v>
      </c>
      <c r="R57" s="161">
        <v>2961.8</v>
      </c>
      <c r="S57" s="161">
        <v>3016.24</v>
      </c>
      <c r="T57" s="161">
        <v>3027.62</v>
      </c>
      <c r="U57" s="161">
        <v>3029.43</v>
      </c>
      <c r="V57" s="161">
        <v>3024.83</v>
      </c>
      <c r="W57" s="161">
        <v>2951.2</v>
      </c>
      <c r="X57" s="161">
        <v>2918.19</v>
      </c>
      <c r="Y57" s="161">
        <v>2893.95</v>
      </c>
    </row>
    <row r="58" spans="1:25" ht="15.75">
      <c r="A58" s="39">
        <v>18</v>
      </c>
      <c r="B58" s="161">
        <v>2885.24</v>
      </c>
      <c r="C58" s="161">
        <v>2850.72</v>
      </c>
      <c r="D58" s="161">
        <v>2817.59</v>
      </c>
      <c r="E58" s="161">
        <v>2818.09</v>
      </c>
      <c r="F58" s="161">
        <v>2837.28</v>
      </c>
      <c r="G58" s="161">
        <v>2900.32</v>
      </c>
      <c r="H58" s="161">
        <v>2926.44</v>
      </c>
      <c r="I58" s="161">
        <v>2963.65</v>
      </c>
      <c r="J58" s="161">
        <v>3136.83</v>
      </c>
      <c r="K58" s="161">
        <v>3132.05</v>
      </c>
      <c r="L58" s="161">
        <v>3126.6</v>
      </c>
      <c r="M58" s="161">
        <v>3144.48</v>
      </c>
      <c r="N58" s="161">
        <v>3130.65</v>
      </c>
      <c r="O58" s="161">
        <v>3128.98</v>
      </c>
      <c r="P58" s="161">
        <v>3123.4</v>
      </c>
      <c r="Q58" s="161">
        <v>3097.59</v>
      </c>
      <c r="R58" s="161">
        <v>3136.38</v>
      </c>
      <c r="S58" s="161">
        <v>3102.25</v>
      </c>
      <c r="T58" s="161">
        <v>3072.24</v>
      </c>
      <c r="U58" s="161">
        <v>2986.82</v>
      </c>
      <c r="V58" s="161">
        <v>2959.47</v>
      </c>
      <c r="W58" s="161">
        <v>2934.85</v>
      </c>
      <c r="X58" s="161">
        <v>2889.97</v>
      </c>
      <c r="Y58" s="161">
        <v>2885.26</v>
      </c>
    </row>
    <row r="59" spans="1:25" ht="15.75">
      <c r="A59" s="39">
        <v>19</v>
      </c>
      <c r="B59" s="161">
        <v>2817.18</v>
      </c>
      <c r="C59" s="161">
        <v>2799.6</v>
      </c>
      <c r="D59" s="161">
        <v>2801.51</v>
      </c>
      <c r="E59" s="161">
        <v>2799.58</v>
      </c>
      <c r="F59" s="161">
        <v>2802.13</v>
      </c>
      <c r="G59" s="161">
        <v>2865.02</v>
      </c>
      <c r="H59" s="161">
        <v>2914.65</v>
      </c>
      <c r="I59" s="161">
        <v>2962.91</v>
      </c>
      <c r="J59" s="161">
        <v>3073.97</v>
      </c>
      <c r="K59" s="161">
        <v>3090.1</v>
      </c>
      <c r="L59" s="161">
        <v>3070.6</v>
      </c>
      <c r="M59" s="161">
        <v>3075.7</v>
      </c>
      <c r="N59" s="161">
        <v>2950.81</v>
      </c>
      <c r="O59" s="161">
        <v>2934.68</v>
      </c>
      <c r="P59" s="161">
        <v>2933.56</v>
      </c>
      <c r="Q59" s="161">
        <v>2933.63</v>
      </c>
      <c r="R59" s="161">
        <v>2989.18</v>
      </c>
      <c r="S59" s="161">
        <v>3043.94</v>
      </c>
      <c r="T59" s="161">
        <v>3048.25</v>
      </c>
      <c r="U59" s="161">
        <v>3007.18</v>
      </c>
      <c r="V59" s="161">
        <v>2947.02</v>
      </c>
      <c r="W59" s="161">
        <v>2926.5</v>
      </c>
      <c r="X59" s="161">
        <v>2884.24</v>
      </c>
      <c r="Y59" s="161">
        <v>2877.87</v>
      </c>
    </row>
    <row r="60" spans="1:25" ht="15.75">
      <c r="A60" s="39">
        <v>20</v>
      </c>
      <c r="B60" s="161">
        <v>2814.26</v>
      </c>
      <c r="C60" s="161">
        <v>2805.07</v>
      </c>
      <c r="D60" s="161">
        <v>2798.55</v>
      </c>
      <c r="E60" s="161">
        <v>2793.39</v>
      </c>
      <c r="F60" s="161">
        <v>2796.76</v>
      </c>
      <c r="G60" s="161">
        <v>2835.95</v>
      </c>
      <c r="H60" s="161">
        <v>2909.61</v>
      </c>
      <c r="I60" s="161">
        <v>2951.11</v>
      </c>
      <c r="J60" s="161">
        <v>2924.32</v>
      </c>
      <c r="K60" s="161">
        <v>2914.74</v>
      </c>
      <c r="L60" s="161">
        <v>2904.79</v>
      </c>
      <c r="M60" s="161">
        <v>2904.46</v>
      </c>
      <c r="N60" s="161">
        <v>2875.92</v>
      </c>
      <c r="O60" s="161">
        <v>2850.63</v>
      </c>
      <c r="P60" s="161">
        <v>2826.11</v>
      </c>
      <c r="Q60" s="161">
        <v>2808.01</v>
      </c>
      <c r="R60" s="161">
        <v>2846.32</v>
      </c>
      <c r="S60" s="161">
        <v>2888.23</v>
      </c>
      <c r="T60" s="161">
        <v>2907.27</v>
      </c>
      <c r="U60" s="161">
        <v>2902.32</v>
      </c>
      <c r="V60" s="161">
        <v>2909.11</v>
      </c>
      <c r="W60" s="161">
        <v>2897.59</v>
      </c>
      <c r="X60" s="161">
        <v>2866.18</v>
      </c>
      <c r="Y60" s="161">
        <v>2826.77</v>
      </c>
    </row>
    <row r="61" spans="1:25" ht="15.75">
      <c r="A61" s="39">
        <v>21</v>
      </c>
      <c r="B61" s="161">
        <v>2823.33</v>
      </c>
      <c r="C61" s="161">
        <v>2801.26</v>
      </c>
      <c r="D61" s="161">
        <v>2795.25</v>
      </c>
      <c r="E61" s="161">
        <v>2789.32</v>
      </c>
      <c r="F61" s="161">
        <v>2797.63</v>
      </c>
      <c r="G61" s="161">
        <v>2859.17</v>
      </c>
      <c r="H61" s="161">
        <v>2904.49</v>
      </c>
      <c r="I61" s="161">
        <v>2942.97</v>
      </c>
      <c r="J61" s="161">
        <v>2922.73</v>
      </c>
      <c r="K61" s="161">
        <v>2922.04</v>
      </c>
      <c r="L61" s="161">
        <v>2947.77</v>
      </c>
      <c r="M61" s="161">
        <v>2962.98</v>
      </c>
      <c r="N61" s="161">
        <v>2956.56</v>
      </c>
      <c r="O61" s="161">
        <v>2949.43</v>
      </c>
      <c r="P61" s="161">
        <v>2926.79</v>
      </c>
      <c r="Q61" s="161">
        <v>2913.5</v>
      </c>
      <c r="R61" s="161">
        <v>3139.27</v>
      </c>
      <c r="S61" s="161">
        <v>3137.75</v>
      </c>
      <c r="T61" s="161">
        <v>3081.41</v>
      </c>
      <c r="U61" s="161">
        <v>3057.71</v>
      </c>
      <c r="V61" s="161">
        <v>2915.25</v>
      </c>
      <c r="W61" s="161">
        <v>2904.09</v>
      </c>
      <c r="X61" s="161">
        <v>2891.97</v>
      </c>
      <c r="Y61" s="161">
        <v>2852.81</v>
      </c>
    </row>
    <row r="62" spans="1:25" ht="15.75">
      <c r="A62" s="39">
        <v>22</v>
      </c>
      <c r="B62" s="161">
        <v>2856.8</v>
      </c>
      <c r="C62" s="161">
        <v>2835.3</v>
      </c>
      <c r="D62" s="161">
        <v>2816.36</v>
      </c>
      <c r="E62" s="161">
        <v>2798.23</v>
      </c>
      <c r="F62" s="161">
        <v>2806.08</v>
      </c>
      <c r="G62" s="161">
        <v>2873.64</v>
      </c>
      <c r="H62" s="161">
        <v>2920.27</v>
      </c>
      <c r="I62" s="161">
        <v>2965.31</v>
      </c>
      <c r="J62" s="161">
        <v>3132.8</v>
      </c>
      <c r="K62" s="161">
        <v>3143.3</v>
      </c>
      <c r="L62" s="161">
        <v>3158.54</v>
      </c>
      <c r="M62" s="161">
        <v>3154.79</v>
      </c>
      <c r="N62" s="161">
        <v>3133.42</v>
      </c>
      <c r="O62" s="161">
        <v>3133.54</v>
      </c>
      <c r="P62" s="161">
        <v>3130.38</v>
      </c>
      <c r="Q62" s="161">
        <v>3068.05</v>
      </c>
      <c r="R62" s="161">
        <v>3105.73</v>
      </c>
      <c r="S62" s="161">
        <v>3073.73</v>
      </c>
      <c r="T62" s="161">
        <v>3057.16</v>
      </c>
      <c r="U62" s="161">
        <v>3017.52</v>
      </c>
      <c r="V62" s="161">
        <v>2953.03</v>
      </c>
      <c r="W62" s="161">
        <v>2905.16</v>
      </c>
      <c r="X62" s="161">
        <v>2894.63</v>
      </c>
      <c r="Y62" s="161">
        <v>2873.91</v>
      </c>
    </row>
    <row r="63" spans="1:25" ht="15.75">
      <c r="A63" s="39">
        <v>23</v>
      </c>
      <c r="B63" s="161">
        <v>2876.98</v>
      </c>
      <c r="C63" s="161">
        <v>2862.11</v>
      </c>
      <c r="D63" s="161">
        <v>2842.53</v>
      </c>
      <c r="E63" s="161">
        <v>2841.7</v>
      </c>
      <c r="F63" s="161">
        <v>2856.56</v>
      </c>
      <c r="G63" s="161">
        <v>2906.6</v>
      </c>
      <c r="H63" s="161">
        <v>2911.95</v>
      </c>
      <c r="I63" s="161">
        <v>2921.04</v>
      </c>
      <c r="J63" s="161">
        <v>3077.99</v>
      </c>
      <c r="K63" s="161">
        <v>3142.37</v>
      </c>
      <c r="L63" s="161">
        <v>3141.79</v>
      </c>
      <c r="M63" s="161">
        <v>3135.74</v>
      </c>
      <c r="N63" s="161">
        <v>3126.69</v>
      </c>
      <c r="O63" s="161">
        <v>3122.46</v>
      </c>
      <c r="P63" s="161">
        <v>3118.33</v>
      </c>
      <c r="Q63" s="161">
        <v>3068.73</v>
      </c>
      <c r="R63" s="161">
        <v>3072.16</v>
      </c>
      <c r="S63" s="161">
        <v>3070.75</v>
      </c>
      <c r="T63" s="161">
        <v>3066.12</v>
      </c>
      <c r="U63" s="161">
        <v>3030.49</v>
      </c>
      <c r="V63" s="161">
        <v>3015.83</v>
      </c>
      <c r="W63" s="161">
        <v>2884.59</v>
      </c>
      <c r="X63" s="161">
        <v>2896.51</v>
      </c>
      <c r="Y63" s="161">
        <v>2879.41</v>
      </c>
    </row>
    <row r="64" spans="1:25" ht="15.75">
      <c r="A64" s="39">
        <v>24</v>
      </c>
      <c r="B64" s="161">
        <v>2858.35</v>
      </c>
      <c r="C64" s="161">
        <v>2829.39</v>
      </c>
      <c r="D64" s="161">
        <v>2813.57</v>
      </c>
      <c r="E64" s="161">
        <v>2801.55</v>
      </c>
      <c r="F64" s="161">
        <v>2816.25</v>
      </c>
      <c r="G64" s="161">
        <v>2850.12</v>
      </c>
      <c r="H64" s="161">
        <v>2840.88</v>
      </c>
      <c r="I64" s="161">
        <v>2864.75</v>
      </c>
      <c r="J64" s="161">
        <v>2904.08</v>
      </c>
      <c r="K64" s="161">
        <v>2931.89</v>
      </c>
      <c r="L64" s="161">
        <v>2999.14</v>
      </c>
      <c r="M64" s="161">
        <v>2929.81</v>
      </c>
      <c r="N64" s="161">
        <v>2913</v>
      </c>
      <c r="O64" s="161">
        <v>2917.95</v>
      </c>
      <c r="P64" s="161">
        <v>2937.86</v>
      </c>
      <c r="Q64" s="161">
        <v>2949.94</v>
      </c>
      <c r="R64" s="161">
        <v>3036.88</v>
      </c>
      <c r="S64" s="161">
        <v>3076.48</v>
      </c>
      <c r="T64" s="161">
        <v>3074.71</v>
      </c>
      <c r="U64" s="161">
        <v>3035.5</v>
      </c>
      <c r="V64" s="161">
        <v>3035.45</v>
      </c>
      <c r="W64" s="161">
        <v>2936.52</v>
      </c>
      <c r="X64" s="161">
        <v>2958.92</v>
      </c>
      <c r="Y64" s="161">
        <v>2866.97</v>
      </c>
    </row>
    <row r="65" spans="1:25" ht="15.75">
      <c r="A65" s="39">
        <v>25</v>
      </c>
      <c r="B65" s="161">
        <v>2870.96</v>
      </c>
      <c r="C65" s="161">
        <v>2870.91</v>
      </c>
      <c r="D65" s="161">
        <v>2837.01</v>
      </c>
      <c r="E65" s="161">
        <v>2836.96</v>
      </c>
      <c r="F65" s="161">
        <v>2851.35</v>
      </c>
      <c r="G65" s="161">
        <v>2896.3</v>
      </c>
      <c r="H65" s="161">
        <v>2925.01</v>
      </c>
      <c r="I65" s="161">
        <v>3037.34</v>
      </c>
      <c r="J65" s="161">
        <v>3201.44</v>
      </c>
      <c r="K65" s="161">
        <v>3236.46</v>
      </c>
      <c r="L65" s="161">
        <v>3255.74</v>
      </c>
      <c r="M65" s="161">
        <v>3264.63</v>
      </c>
      <c r="N65" s="161">
        <v>3249.56</v>
      </c>
      <c r="O65" s="161">
        <v>3254.68</v>
      </c>
      <c r="P65" s="161">
        <v>3247.15</v>
      </c>
      <c r="Q65" s="161">
        <v>3211.42</v>
      </c>
      <c r="R65" s="161">
        <v>3213.91</v>
      </c>
      <c r="S65" s="161">
        <v>3193.6</v>
      </c>
      <c r="T65" s="161">
        <v>3175.59</v>
      </c>
      <c r="U65" s="161">
        <v>3067</v>
      </c>
      <c r="V65" s="161">
        <v>3015.8</v>
      </c>
      <c r="W65" s="161">
        <v>2936.76</v>
      </c>
      <c r="X65" s="161">
        <v>2917.59</v>
      </c>
      <c r="Y65" s="161">
        <v>2869.35</v>
      </c>
    </row>
    <row r="66" spans="1:25" ht="15.75">
      <c r="A66" s="39">
        <v>26</v>
      </c>
      <c r="B66" s="161">
        <v>2811.81</v>
      </c>
      <c r="C66" s="161">
        <v>2801.16</v>
      </c>
      <c r="D66" s="161">
        <v>2797.69</v>
      </c>
      <c r="E66" s="161">
        <v>2789.19</v>
      </c>
      <c r="F66" s="161">
        <v>2795.01</v>
      </c>
      <c r="G66" s="161">
        <v>2892.64</v>
      </c>
      <c r="H66" s="161">
        <v>2900.27</v>
      </c>
      <c r="I66" s="161">
        <v>2946.08</v>
      </c>
      <c r="J66" s="161">
        <v>3074.78</v>
      </c>
      <c r="K66" s="161">
        <v>3090.81</v>
      </c>
      <c r="L66" s="161">
        <v>3063.84</v>
      </c>
      <c r="M66" s="161">
        <v>3063.99</v>
      </c>
      <c r="N66" s="161">
        <v>2996.41</v>
      </c>
      <c r="O66" s="161">
        <v>2971.79</v>
      </c>
      <c r="P66" s="161">
        <v>2945.19</v>
      </c>
      <c r="Q66" s="161">
        <v>2934.99</v>
      </c>
      <c r="R66" s="161">
        <v>2936.41</v>
      </c>
      <c r="S66" s="161">
        <v>2928.06</v>
      </c>
      <c r="T66" s="161">
        <v>3045.32</v>
      </c>
      <c r="U66" s="161">
        <v>2970.85</v>
      </c>
      <c r="V66" s="161">
        <v>2965.04</v>
      </c>
      <c r="W66" s="161">
        <v>2943.16</v>
      </c>
      <c r="X66" s="161">
        <v>2897.41</v>
      </c>
      <c r="Y66" s="161">
        <v>2852.14</v>
      </c>
    </row>
    <row r="67" spans="1:25" ht="15.75">
      <c r="A67" s="39">
        <v>27</v>
      </c>
      <c r="B67" s="161">
        <v>2834.73</v>
      </c>
      <c r="C67" s="161">
        <v>2798.16</v>
      </c>
      <c r="D67" s="161">
        <v>2796.52</v>
      </c>
      <c r="E67" s="161">
        <v>2797.2</v>
      </c>
      <c r="F67" s="161">
        <v>2805.01</v>
      </c>
      <c r="G67" s="161">
        <v>2838.41</v>
      </c>
      <c r="H67" s="161">
        <v>2877.15</v>
      </c>
      <c r="I67" s="161">
        <v>2917.52</v>
      </c>
      <c r="J67" s="161">
        <v>2968.1</v>
      </c>
      <c r="K67" s="161">
        <v>2929.09</v>
      </c>
      <c r="L67" s="161">
        <v>2926.98</v>
      </c>
      <c r="M67" s="161">
        <v>2929.68</v>
      </c>
      <c r="N67" s="161">
        <v>2935.81</v>
      </c>
      <c r="O67" s="161">
        <v>2946.1</v>
      </c>
      <c r="P67" s="161">
        <v>2922.21</v>
      </c>
      <c r="Q67" s="161">
        <v>3014.2</v>
      </c>
      <c r="R67" s="161">
        <v>3080.32</v>
      </c>
      <c r="S67" s="161">
        <v>3051.15</v>
      </c>
      <c r="T67" s="161">
        <v>3137.3</v>
      </c>
      <c r="U67" s="161">
        <v>3049.55</v>
      </c>
      <c r="V67" s="161">
        <v>2986.32</v>
      </c>
      <c r="W67" s="161">
        <v>2932.02</v>
      </c>
      <c r="X67" s="161">
        <v>2918.83</v>
      </c>
      <c r="Y67" s="161">
        <v>2867.2</v>
      </c>
    </row>
    <row r="68" spans="1:25" ht="15.75">
      <c r="A68" s="39">
        <v>28</v>
      </c>
      <c r="B68" s="161">
        <v>2866.13</v>
      </c>
      <c r="C68" s="161">
        <v>2850.17</v>
      </c>
      <c r="D68" s="161">
        <v>2847.93</v>
      </c>
      <c r="E68" s="161">
        <v>2824.56</v>
      </c>
      <c r="F68" s="161">
        <v>2875.89</v>
      </c>
      <c r="G68" s="161">
        <v>2892.79</v>
      </c>
      <c r="H68" s="161">
        <v>2909.36</v>
      </c>
      <c r="I68" s="161">
        <v>2958.63</v>
      </c>
      <c r="J68" s="161">
        <v>3172.29</v>
      </c>
      <c r="K68" s="161">
        <v>3197.07</v>
      </c>
      <c r="L68" s="161">
        <v>3234.7</v>
      </c>
      <c r="M68" s="161">
        <v>3241.75</v>
      </c>
      <c r="N68" s="161">
        <v>3222.41</v>
      </c>
      <c r="O68" s="161">
        <v>3100.77</v>
      </c>
      <c r="P68" s="161">
        <v>3097.4</v>
      </c>
      <c r="Q68" s="161">
        <v>3055.19</v>
      </c>
      <c r="R68" s="161">
        <v>3129.43</v>
      </c>
      <c r="S68" s="161">
        <v>3127</v>
      </c>
      <c r="T68" s="161">
        <v>3121.96</v>
      </c>
      <c r="U68" s="161">
        <v>3055.66</v>
      </c>
      <c r="V68" s="161">
        <v>3001.41</v>
      </c>
      <c r="W68" s="161">
        <v>2949.65</v>
      </c>
      <c r="X68" s="161">
        <v>2932.25</v>
      </c>
      <c r="Y68" s="161">
        <v>2903.32</v>
      </c>
    </row>
    <row r="69" spans="1:25" ht="15.75">
      <c r="A69" s="39">
        <v>29</v>
      </c>
      <c r="B69" s="161">
        <v>2903.61</v>
      </c>
      <c r="C69" s="161">
        <v>2898.57</v>
      </c>
      <c r="D69" s="161">
        <v>2895.98</v>
      </c>
      <c r="E69" s="161">
        <v>2891.37</v>
      </c>
      <c r="F69" s="161">
        <v>2893.24</v>
      </c>
      <c r="G69" s="161">
        <v>2920.02</v>
      </c>
      <c r="H69" s="161">
        <v>2921.7</v>
      </c>
      <c r="I69" s="161">
        <v>2985.42</v>
      </c>
      <c r="J69" s="161">
        <v>3214.55</v>
      </c>
      <c r="K69" s="161">
        <v>3276.33</v>
      </c>
      <c r="L69" s="161">
        <v>3280.9</v>
      </c>
      <c r="M69" s="161">
        <v>3240.08</v>
      </c>
      <c r="N69" s="161">
        <v>3184.4</v>
      </c>
      <c r="O69" s="161">
        <v>3140.68</v>
      </c>
      <c r="P69" s="161">
        <v>3117.93</v>
      </c>
      <c r="Q69" s="161">
        <v>3100.89</v>
      </c>
      <c r="R69" s="161">
        <v>3036.72</v>
      </c>
      <c r="S69" s="161">
        <v>3035.19</v>
      </c>
      <c r="T69" s="161">
        <v>3212.95</v>
      </c>
      <c r="U69" s="161">
        <v>3169.43</v>
      </c>
      <c r="V69" s="161">
        <v>3150.24</v>
      </c>
      <c r="W69" s="161">
        <v>3120.65</v>
      </c>
      <c r="X69" s="161">
        <v>2970.26</v>
      </c>
      <c r="Y69" s="161">
        <v>2943.76</v>
      </c>
    </row>
    <row r="70" spans="1:25" ht="15.75">
      <c r="A70" s="39">
        <v>30</v>
      </c>
      <c r="B70" s="161">
        <v>2943.55</v>
      </c>
      <c r="C70" s="161">
        <v>2926.97</v>
      </c>
      <c r="D70" s="161">
        <v>2917.89</v>
      </c>
      <c r="E70" s="161">
        <v>2923.02</v>
      </c>
      <c r="F70" s="161">
        <v>2931.13</v>
      </c>
      <c r="G70" s="161">
        <v>2934.44</v>
      </c>
      <c r="H70" s="161">
        <v>2948.45</v>
      </c>
      <c r="I70" s="161">
        <v>2996.85</v>
      </c>
      <c r="J70" s="161">
        <v>3054.74</v>
      </c>
      <c r="K70" s="161">
        <v>3203.76</v>
      </c>
      <c r="L70" s="161">
        <v>3213.63</v>
      </c>
      <c r="M70" s="161">
        <v>3209.53</v>
      </c>
      <c r="N70" s="161">
        <v>3200.6</v>
      </c>
      <c r="O70" s="161">
        <v>3137.27</v>
      </c>
      <c r="P70" s="161">
        <v>3132.8</v>
      </c>
      <c r="Q70" s="161">
        <v>3058.82</v>
      </c>
      <c r="R70" s="161">
        <v>3048.59</v>
      </c>
      <c r="S70" s="161">
        <v>3047.16</v>
      </c>
      <c r="T70" s="161">
        <v>3056.22</v>
      </c>
      <c r="U70" s="161">
        <v>3047.86</v>
      </c>
      <c r="V70" s="161">
        <v>3045.37</v>
      </c>
      <c r="W70" s="161">
        <v>2981.88</v>
      </c>
      <c r="X70" s="161">
        <v>2943.64</v>
      </c>
      <c r="Y70" s="161">
        <v>2939.43</v>
      </c>
    </row>
    <row r="71" spans="1:25" ht="15.75" hidden="1" outlineLevel="1">
      <c r="A71" s="39">
        <v>31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ht="15.75" collapsed="1"/>
    <row r="73" spans="1:25" ht="18.75">
      <c r="A73" s="158" t="s">
        <v>20</v>
      </c>
      <c r="B73" s="159" t="s">
        <v>101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</row>
    <row r="74" spans="1:25" ht="15.75">
      <c r="A74" s="158"/>
      <c r="B74" s="160" t="s">
        <v>21</v>
      </c>
      <c r="C74" s="160" t="s">
        <v>22</v>
      </c>
      <c r="D74" s="160" t="s">
        <v>23</v>
      </c>
      <c r="E74" s="160" t="s">
        <v>24</v>
      </c>
      <c r="F74" s="160" t="s">
        <v>25</v>
      </c>
      <c r="G74" s="160" t="s">
        <v>26</v>
      </c>
      <c r="H74" s="160" t="s">
        <v>27</v>
      </c>
      <c r="I74" s="160" t="s">
        <v>28</v>
      </c>
      <c r="J74" s="160" t="s">
        <v>29</v>
      </c>
      <c r="K74" s="160" t="s">
        <v>30</v>
      </c>
      <c r="L74" s="160" t="s">
        <v>31</v>
      </c>
      <c r="M74" s="160" t="s">
        <v>32</v>
      </c>
      <c r="N74" s="160" t="s">
        <v>33</v>
      </c>
      <c r="O74" s="160" t="s">
        <v>34</v>
      </c>
      <c r="P74" s="160" t="s">
        <v>35</v>
      </c>
      <c r="Q74" s="160" t="s">
        <v>36</v>
      </c>
      <c r="R74" s="160" t="s">
        <v>37</v>
      </c>
      <c r="S74" s="160" t="s">
        <v>38</v>
      </c>
      <c r="T74" s="160" t="s">
        <v>39</v>
      </c>
      <c r="U74" s="160" t="s">
        <v>40</v>
      </c>
      <c r="V74" s="160" t="s">
        <v>41</v>
      </c>
      <c r="W74" s="160" t="s">
        <v>42</v>
      </c>
      <c r="X74" s="160" t="s">
        <v>43</v>
      </c>
      <c r="Y74" s="160" t="s">
        <v>44</v>
      </c>
    </row>
    <row r="75" spans="1:25" ht="15.75">
      <c r="A75" s="39">
        <v>1</v>
      </c>
      <c r="B75" s="161">
        <v>3059.96</v>
      </c>
      <c r="C75" s="161">
        <v>3015.25</v>
      </c>
      <c r="D75" s="161">
        <v>2993.71</v>
      </c>
      <c r="E75" s="161">
        <v>2987.31</v>
      </c>
      <c r="F75" s="161">
        <v>3024.43</v>
      </c>
      <c r="G75" s="161">
        <v>3072.38</v>
      </c>
      <c r="H75" s="161">
        <v>3088.41</v>
      </c>
      <c r="I75" s="161">
        <v>3139.15</v>
      </c>
      <c r="J75" s="161">
        <v>3262.76</v>
      </c>
      <c r="K75" s="161">
        <v>3237.35</v>
      </c>
      <c r="L75" s="161">
        <v>3102.59</v>
      </c>
      <c r="M75" s="161">
        <v>3107.82</v>
      </c>
      <c r="N75" s="161">
        <v>3092.54</v>
      </c>
      <c r="O75" s="161">
        <v>3091.47</v>
      </c>
      <c r="P75" s="161">
        <v>3091.75</v>
      </c>
      <c r="Q75" s="161">
        <v>3085.53</v>
      </c>
      <c r="R75" s="161">
        <v>3092.66</v>
      </c>
      <c r="S75" s="161">
        <v>3106.68</v>
      </c>
      <c r="T75" s="161">
        <v>3114.37</v>
      </c>
      <c r="U75" s="161">
        <v>3092.88</v>
      </c>
      <c r="V75" s="161">
        <v>3092.07</v>
      </c>
      <c r="W75" s="161">
        <v>3077.57</v>
      </c>
      <c r="X75" s="161">
        <v>3070.47</v>
      </c>
      <c r="Y75" s="161">
        <v>3066.26</v>
      </c>
    </row>
    <row r="76" spans="1:25" ht="15.75">
      <c r="A76" s="39">
        <v>2</v>
      </c>
      <c r="B76" s="161">
        <v>3066.67</v>
      </c>
      <c r="C76" s="161">
        <v>3046.45</v>
      </c>
      <c r="D76" s="161">
        <v>3041.96</v>
      </c>
      <c r="E76" s="161">
        <v>3005.89</v>
      </c>
      <c r="F76" s="161">
        <v>3010.46</v>
      </c>
      <c r="G76" s="161">
        <v>3054.72</v>
      </c>
      <c r="H76" s="161">
        <v>3072.43</v>
      </c>
      <c r="I76" s="161">
        <v>3084.26</v>
      </c>
      <c r="J76" s="161">
        <v>3235.85</v>
      </c>
      <c r="K76" s="161">
        <v>3330.65</v>
      </c>
      <c r="L76" s="161">
        <v>3326.99</v>
      </c>
      <c r="M76" s="161">
        <v>3324.97</v>
      </c>
      <c r="N76" s="161">
        <v>3371.29</v>
      </c>
      <c r="O76" s="161">
        <v>3372.17</v>
      </c>
      <c r="P76" s="161">
        <v>3325.65</v>
      </c>
      <c r="Q76" s="161">
        <v>3320.23</v>
      </c>
      <c r="R76" s="161">
        <v>3323.26</v>
      </c>
      <c r="S76" s="161">
        <v>3325.93</v>
      </c>
      <c r="T76" s="161">
        <v>3329.06</v>
      </c>
      <c r="U76" s="161">
        <v>3333.51</v>
      </c>
      <c r="V76" s="161">
        <v>3338.26</v>
      </c>
      <c r="W76" s="161">
        <v>3292.41</v>
      </c>
      <c r="X76" s="161">
        <v>3117.79</v>
      </c>
      <c r="Y76" s="161">
        <v>3102.25</v>
      </c>
    </row>
    <row r="77" spans="1:25" ht="15.75">
      <c r="A77" s="39">
        <v>3</v>
      </c>
      <c r="B77" s="161">
        <v>3047.99</v>
      </c>
      <c r="C77" s="161">
        <v>2997.32</v>
      </c>
      <c r="D77" s="161">
        <v>2962.91</v>
      </c>
      <c r="E77" s="161">
        <v>2945.89</v>
      </c>
      <c r="F77" s="161">
        <v>2925.27</v>
      </c>
      <c r="G77" s="161">
        <v>2944.54</v>
      </c>
      <c r="H77" s="161">
        <v>2990.55</v>
      </c>
      <c r="I77" s="161">
        <v>2999.29</v>
      </c>
      <c r="J77" s="161">
        <v>3170.78</v>
      </c>
      <c r="K77" s="161">
        <v>3336.74</v>
      </c>
      <c r="L77" s="161">
        <v>3359.63</v>
      </c>
      <c r="M77" s="161">
        <v>3363.27</v>
      </c>
      <c r="N77" s="161">
        <v>3341.43</v>
      </c>
      <c r="O77" s="161">
        <v>3316.99</v>
      </c>
      <c r="P77" s="161">
        <v>3294.72</v>
      </c>
      <c r="Q77" s="161">
        <v>3287.13</v>
      </c>
      <c r="R77" s="161">
        <v>3288.68</v>
      </c>
      <c r="S77" s="161">
        <v>3282.98</v>
      </c>
      <c r="T77" s="161">
        <v>3327.96</v>
      </c>
      <c r="U77" s="161">
        <v>3327.91</v>
      </c>
      <c r="V77" s="161">
        <v>3315.09</v>
      </c>
      <c r="W77" s="161">
        <v>3080.63</v>
      </c>
      <c r="X77" s="161">
        <v>3072.46</v>
      </c>
      <c r="Y77" s="161">
        <v>3098.84</v>
      </c>
    </row>
    <row r="78" spans="1:25" ht="15.75">
      <c r="A78" s="39">
        <v>4</v>
      </c>
      <c r="B78" s="161">
        <v>3060.11</v>
      </c>
      <c r="C78" s="161">
        <v>2972.87</v>
      </c>
      <c r="D78" s="161">
        <v>2962.3</v>
      </c>
      <c r="E78" s="161">
        <v>2951.92</v>
      </c>
      <c r="F78" s="161">
        <v>2962.69</v>
      </c>
      <c r="G78" s="161">
        <v>3040.01</v>
      </c>
      <c r="H78" s="161">
        <v>3079.44</v>
      </c>
      <c r="I78" s="161">
        <v>3103.61</v>
      </c>
      <c r="J78" s="161">
        <v>3299.57</v>
      </c>
      <c r="K78" s="161">
        <v>3316.01</v>
      </c>
      <c r="L78" s="161">
        <v>3297.97</v>
      </c>
      <c r="M78" s="161">
        <v>3292.09</v>
      </c>
      <c r="N78" s="161">
        <v>3265.36</v>
      </c>
      <c r="O78" s="161">
        <v>3272.55</v>
      </c>
      <c r="P78" s="161">
        <v>3178.93</v>
      </c>
      <c r="Q78" s="161">
        <v>3100.55</v>
      </c>
      <c r="R78" s="161">
        <v>3187.11</v>
      </c>
      <c r="S78" s="161">
        <v>3268.34</v>
      </c>
      <c r="T78" s="161">
        <v>3241.82</v>
      </c>
      <c r="U78" s="161">
        <v>3220.07</v>
      </c>
      <c r="V78" s="161">
        <v>3088.21</v>
      </c>
      <c r="W78" s="161">
        <v>3086.58</v>
      </c>
      <c r="X78" s="161">
        <v>3066.16</v>
      </c>
      <c r="Y78" s="161">
        <v>3034.55</v>
      </c>
    </row>
    <row r="79" spans="1:25" ht="15.75">
      <c r="A79" s="39">
        <v>5</v>
      </c>
      <c r="B79" s="161">
        <v>2967.56</v>
      </c>
      <c r="C79" s="161">
        <v>2954.84</v>
      </c>
      <c r="D79" s="161">
        <v>2835.87</v>
      </c>
      <c r="E79" s="161">
        <v>2109.3</v>
      </c>
      <c r="F79" s="161">
        <v>2947.59</v>
      </c>
      <c r="G79" s="161">
        <v>3008.96</v>
      </c>
      <c r="H79" s="161">
        <v>3057.91</v>
      </c>
      <c r="I79" s="161">
        <v>3084.48</v>
      </c>
      <c r="J79" s="161">
        <v>3217.63</v>
      </c>
      <c r="K79" s="161">
        <v>3216.46</v>
      </c>
      <c r="L79" s="161">
        <v>3092.05</v>
      </c>
      <c r="M79" s="161">
        <v>3091.19</v>
      </c>
      <c r="N79" s="161">
        <v>3080.44</v>
      </c>
      <c r="O79" s="161">
        <v>2836.96</v>
      </c>
      <c r="P79" s="161">
        <v>2543.91</v>
      </c>
      <c r="Q79" s="161">
        <v>2543.06</v>
      </c>
      <c r="R79" s="161">
        <v>2856.52</v>
      </c>
      <c r="S79" s="161">
        <v>2987.7</v>
      </c>
      <c r="T79" s="161">
        <v>3073.75</v>
      </c>
      <c r="U79" s="161">
        <v>3074.68</v>
      </c>
      <c r="V79" s="161">
        <v>3036.63</v>
      </c>
      <c r="W79" s="161">
        <v>3031.46</v>
      </c>
      <c r="X79" s="161">
        <v>3009.32</v>
      </c>
      <c r="Y79" s="161">
        <v>2970.36</v>
      </c>
    </row>
    <row r="80" spans="1:25" ht="15.75">
      <c r="A80" s="39">
        <v>6</v>
      </c>
      <c r="B80" s="161">
        <v>3002.45</v>
      </c>
      <c r="C80" s="161">
        <v>2923.94</v>
      </c>
      <c r="D80" s="161">
        <v>2926.1</v>
      </c>
      <c r="E80" s="161">
        <v>2930.32</v>
      </c>
      <c r="F80" s="161">
        <v>2942.7</v>
      </c>
      <c r="G80" s="161">
        <v>3041.98</v>
      </c>
      <c r="H80" s="161">
        <v>3052.81</v>
      </c>
      <c r="I80" s="161">
        <v>3161.98</v>
      </c>
      <c r="J80" s="161">
        <v>3345.22</v>
      </c>
      <c r="K80" s="161">
        <v>3338.61</v>
      </c>
      <c r="L80" s="161">
        <v>3309.43</v>
      </c>
      <c r="M80" s="161">
        <v>3338.03</v>
      </c>
      <c r="N80" s="161">
        <v>3309.08</v>
      </c>
      <c r="O80" s="161">
        <v>3332.89</v>
      </c>
      <c r="P80" s="161">
        <v>3332.56</v>
      </c>
      <c r="Q80" s="161">
        <v>3309.06</v>
      </c>
      <c r="R80" s="161">
        <v>3311.98</v>
      </c>
      <c r="S80" s="161">
        <v>3369.56</v>
      </c>
      <c r="T80" s="161">
        <v>3341.88</v>
      </c>
      <c r="U80" s="161">
        <v>3311.21</v>
      </c>
      <c r="V80" s="161">
        <v>3137.96</v>
      </c>
      <c r="W80" s="161">
        <v>3076.89</v>
      </c>
      <c r="X80" s="161">
        <v>3051.8</v>
      </c>
      <c r="Y80" s="161">
        <v>3022.55</v>
      </c>
    </row>
    <row r="81" spans="1:25" ht="15.75">
      <c r="A81" s="39">
        <v>7</v>
      </c>
      <c r="B81" s="161">
        <v>3008.05</v>
      </c>
      <c r="C81" s="161">
        <v>3006.28</v>
      </c>
      <c r="D81" s="161">
        <v>2997.62</v>
      </c>
      <c r="E81" s="161">
        <v>3003.07</v>
      </c>
      <c r="F81" s="161">
        <v>3012.39</v>
      </c>
      <c r="G81" s="161">
        <v>3043.79</v>
      </c>
      <c r="H81" s="161">
        <v>3050.36</v>
      </c>
      <c r="I81" s="161">
        <v>3144.02</v>
      </c>
      <c r="J81" s="161">
        <v>3296.72</v>
      </c>
      <c r="K81" s="161">
        <v>3303.87</v>
      </c>
      <c r="L81" s="161">
        <v>3300.81</v>
      </c>
      <c r="M81" s="161">
        <v>3301.99</v>
      </c>
      <c r="N81" s="161">
        <v>3300.67</v>
      </c>
      <c r="O81" s="161">
        <v>3277.16</v>
      </c>
      <c r="P81" s="161">
        <v>3273.51</v>
      </c>
      <c r="Q81" s="161">
        <v>3266.45</v>
      </c>
      <c r="R81" s="161">
        <v>3265.53</v>
      </c>
      <c r="S81" s="161">
        <v>3285.93</v>
      </c>
      <c r="T81" s="161">
        <v>3283.82</v>
      </c>
      <c r="U81" s="161">
        <v>3211.33</v>
      </c>
      <c r="V81" s="161">
        <v>3080.12</v>
      </c>
      <c r="W81" s="161">
        <v>3085.73</v>
      </c>
      <c r="X81" s="161">
        <v>3029.75</v>
      </c>
      <c r="Y81" s="161">
        <v>3012.89</v>
      </c>
    </row>
    <row r="82" spans="1:25" ht="15.75">
      <c r="A82" s="39">
        <v>8</v>
      </c>
      <c r="B82" s="161">
        <v>3007.4</v>
      </c>
      <c r="C82" s="161">
        <v>2984.1</v>
      </c>
      <c r="D82" s="161">
        <v>2977.6</v>
      </c>
      <c r="E82" s="161">
        <v>2929.96</v>
      </c>
      <c r="F82" s="161">
        <v>2991.06</v>
      </c>
      <c r="G82" s="161">
        <v>3022.25</v>
      </c>
      <c r="H82" s="161">
        <v>3047.29</v>
      </c>
      <c r="I82" s="161">
        <v>3115.93</v>
      </c>
      <c r="J82" s="161">
        <v>3225.01</v>
      </c>
      <c r="K82" s="161">
        <v>3290.43</v>
      </c>
      <c r="L82" s="161">
        <v>3233.8</v>
      </c>
      <c r="M82" s="161">
        <v>3233.42</v>
      </c>
      <c r="N82" s="161">
        <v>3189.56</v>
      </c>
      <c r="O82" s="161">
        <v>3187.52</v>
      </c>
      <c r="P82" s="161">
        <v>3182.86</v>
      </c>
      <c r="Q82" s="161">
        <v>3163.31</v>
      </c>
      <c r="R82" s="161">
        <v>3176.35</v>
      </c>
      <c r="S82" s="161">
        <v>3200.4</v>
      </c>
      <c r="T82" s="161">
        <v>3222.87</v>
      </c>
      <c r="U82" s="161">
        <v>3147.43</v>
      </c>
      <c r="V82" s="161">
        <v>3073.59</v>
      </c>
      <c r="W82" s="161">
        <v>3062.51</v>
      </c>
      <c r="X82" s="161">
        <v>3040.57</v>
      </c>
      <c r="Y82" s="161">
        <v>3011.09</v>
      </c>
    </row>
    <row r="83" spans="1:25" ht="15.75">
      <c r="A83" s="39">
        <v>9</v>
      </c>
      <c r="B83" s="161">
        <v>3017.08</v>
      </c>
      <c r="C83" s="161">
        <v>3001.4</v>
      </c>
      <c r="D83" s="161">
        <v>3001.39</v>
      </c>
      <c r="E83" s="161">
        <v>3004.95</v>
      </c>
      <c r="F83" s="161">
        <v>3013.06</v>
      </c>
      <c r="G83" s="161">
        <v>3038.95</v>
      </c>
      <c r="H83" s="161">
        <v>3098.73</v>
      </c>
      <c r="I83" s="161">
        <v>3222.4</v>
      </c>
      <c r="J83" s="161">
        <v>3344.36</v>
      </c>
      <c r="K83" s="161">
        <v>3417.15</v>
      </c>
      <c r="L83" s="161">
        <v>3414.58</v>
      </c>
      <c r="M83" s="161">
        <v>3406.83</v>
      </c>
      <c r="N83" s="161">
        <v>3360.2</v>
      </c>
      <c r="O83" s="161">
        <v>3367.54</v>
      </c>
      <c r="P83" s="161">
        <v>3353.84</v>
      </c>
      <c r="Q83" s="161">
        <v>3291.23</v>
      </c>
      <c r="R83" s="161">
        <v>3303.85</v>
      </c>
      <c r="S83" s="161">
        <v>3325.6</v>
      </c>
      <c r="T83" s="161">
        <v>3379.06</v>
      </c>
      <c r="U83" s="161">
        <v>3320.5</v>
      </c>
      <c r="V83" s="161">
        <v>3297.17</v>
      </c>
      <c r="W83" s="161">
        <v>3275.73</v>
      </c>
      <c r="X83" s="161">
        <v>3145.31</v>
      </c>
      <c r="Y83" s="161">
        <v>3076.62</v>
      </c>
    </row>
    <row r="84" spans="1:25" ht="15.75">
      <c r="A84" s="39">
        <v>10</v>
      </c>
      <c r="B84" s="161">
        <v>3034.5</v>
      </c>
      <c r="C84" s="161">
        <v>3026.76</v>
      </c>
      <c r="D84" s="161">
        <v>3014.34</v>
      </c>
      <c r="E84" s="161">
        <v>2989.82</v>
      </c>
      <c r="F84" s="161">
        <v>2994.18</v>
      </c>
      <c r="G84" s="161">
        <v>3025.6</v>
      </c>
      <c r="H84" s="161">
        <v>3029.56</v>
      </c>
      <c r="I84" s="161">
        <v>3059.67</v>
      </c>
      <c r="J84" s="161">
        <v>3072.64</v>
      </c>
      <c r="K84" s="161">
        <v>3283.39</v>
      </c>
      <c r="L84" s="161">
        <v>3284.36</v>
      </c>
      <c r="M84" s="161">
        <v>3278.58</v>
      </c>
      <c r="N84" s="161">
        <v>3272.9</v>
      </c>
      <c r="O84" s="161">
        <v>3271.96</v>
      </c>
      <c r="P84" s="161">
        <v>3266.21</v>
      </c>
      <c r="Q84" s="161">
        <v>3262.1</v>
      </c>
      <c r="R84" s="161">
        <v>3242.3</v>
      </c>
      <c r="S84" s="161">
        <v>3195.73</v>
      </c>
      <c r="T84" s="161">
        <v>3197.89</v>
      </c>
      <c r="U84" s="161">
        <v>3221.95</v>
      </c>
      <c r="V84" s="161">
        <v>3247.65</v>
      </c>
      <c r="W84" s="161">
        <v>3215.16</v>
      </c>
      <c r="X84" s="161">
        <v>3113.69</v>
      </c>
      <c r="Y84" s="161">
        <v>3054.36</v>
      </c>
    </row>
    <row r="85" spans="1:25" ht="15.75">
      <c r="A85" s="39">
        <v>11</v>
      </c>
      <c r="B85" s="161">
        <v>3069.25</v>
      </c>
      <c r="C85" s="161">
        <v>3045.98</v>
      </c>
      <c r="D85" s="161">
        <v>3015.03</v>
      </c>
      <c r="E85" s="161">
        <v>3018.98</v>
      </c>
      <c r="F85" s="161">
        <v>3022.7</v>
      </c>
      <c r="G85" s="161">
        <v>3052.96</v>
      </c>
      <c r="H85" s="161">
        <v>3058.93</v>
      </c>
      <c r="I85" s="161">
        <v>3068.43</v>
      </c>
      <c r="J85" s="161">
        <v>3131.4</v>
      </c>
      <c r="K85" s="161">
        <v>3382.29</v>
      </c>
      <c r="L85" s="161">
        <v>3404.97</v>
      </c>
      <c r="M85" s="161">
        <v>3330.73</v>
      </c>
      <c r="N85" s="161">
        <v>3304.74</v>
      </c>
      <c r="O85" s="161">
        <v>3286.95</v>
      </c>
      <c r="P85" s="161">
        <v>3276.39</v>
      </c>
      <c r="Q85" s="161">
        <v>3276.94</v>
      </c>
      <c r="R85" s="161">
        <v>3271.89</v>
      </c>
      <c r="S85" s="161">
        <v>3217.04</v>
      </c>
      <c r="T85" s="161">
        <v>3253.78</v>
      </c>
      <c r="U85" s="161">
        <v>3248.21</v>
      </c>
      <c r="V85" s="161">
        <v>3243.13</v>
      </c>
      <c r="W85" s="161">
        <v>3199.47</v>
      </c>
      <c r="X85" s="161">
        <v>3134.59</v>
      </c>
      <c r="Y85" s="161">
        <v>3048.1</v>
      </c>
    </row>
    <row r="86" spans="1:25" ht="15.75">
      <c r="A86" s="39">
        <v>12</v>
      </c>
      <c r="B86" s="161">
        <v>3032.44</v>
      </c>
      <c r="C86" s="161">
        <v>2968.62</v>
      </c>
      <c r="D86" s="161">
        <v>2952.81</v>
      </c>
      <c r="E86" s="161">
        <v>2946.32</v>
      </c>
      <c r="F86" s="161">
        <v>2945.55</v>
      </c>
      <c r="G86" s="161">
        <v>2964.72</v>
      </c>
      <c r="H86" s="161">
        <v>2979.62</v>
      </c>
      <c r="I86" s="161">
        <v>2945.79</v>
      </c>
      <c r="J86" s="161">
        <v>3052.9</v>
      </c>
      <c r="K86" s="161">
        <v>3065.98</v>
      </c>
      <c r="L86" s="161">
        <v>3086.81</v>
      </c>
      <c r="M86" s="161">
        <v>3182.51</v>
      </c>
      <c r="N86" s="161">
        <v>3072.23</v>
      </c>
      <c r="O86" s="161">
        <v>3068.67</v>
      </c>
      <c r="P86" s="161">
        <v>3069.42</v>
      </c>
      <c r="Q86" s="161">
        <v>3068</v>
      </c>
      <c r="R86" s="161">
        <v>3068.68</v>
      </c>
      <c r="S86" s="161">
        <v>3063.05</v>
      </c>
      <c r="T86" s="161">
        <v>3071.06</v>
      </c>
      <c r="U86" s="161">
        <v>3082.6</v>
      </c>
      <c r="V86" s="161">
        <v>3088.62</v>
      </c>
      <c r="W86" s="161">
        <v>3096.91</v>
      </c>
      <c r="X86" s="161">
        <v>3052.8</v>
      </c>
      <c r="Y86" s="161">
        <v>3033.54</v>
      </c>
    </row>
    <row r="87" spans="1:25" ht="15.75">
      <c r="A87" s="39">
        <v>13</v>
      </c>
      <c r="B87" s="161">
        <v>2972.56</v>
      </c>
      <c r="C87" s="161">
        <v>2954.66</v>
      </c>
      <c r="D87" s="161">
        <v>2955.01</v>
      </c>
      <c r="E87" s="161">
        <v>2946.87</v>
      </c>
      <c r="F87" s="161">
        <v>2953.01</v>
      </c>
      <c r="G87" s="161">
        <v>3024.45</v>
      </c>
      <c r="H87" s="161">
        <v>3031.84</v>
      </c>
      <c r="I87" s="161">
        <v>3066.06</v>
      </c>
      <c r="J87" s="161">
        <v>3211.33</v>
      </c>
      <c r="K87" s="161">
        <v>3235.34</v>
      </c>
      <c r="L87" s="161">
        <v>3217.58</v>
      </c>
      <c r="M87" s="161">
        <v>3250.03</v>
      </c>
      <c r="N87" s="161">
        <v>3181.43</v>
      </c>
      <c r="O87" s="161">
        <v>3233.17</v>
      </c>
      <c r="P87" s="161">
        <v>3232.56</v>
      </c>
      <c r="Q87" s="161">
        <v>3208.29</v>
      </c>
      <c r="R87" s="161">
        <v>3192.42</v>
      </c>
      <c r="S87" s="161">
        <v>3162.33</v>
      </c>
      <c r="T87" s="161">
        <v>3150.75</v>
      </c>
      <c r="U87" s="161">
        <v>3128.4</v>
      </c>
      <c r="V87" s="161">
        <v>3059.61</v>
      </c>
      <c r="W87" s="161">
        <v>3050.63</v>
      </c>
      <c r="X87" s="161">
        <v>3032.02</v>
      </c>
      <c r="Y87" s="161">
        <v>2994.99</v>
      </c>
    </row>
    <row r="88" spans="1:25" ht="15.75">
      <c r="A88" s="39">
        <v>14</v>
      </c>
      <c r="B88" s="161">
        <v>2950.03</v>
      </c>
      <c r="C88" s="161">
        <v>2948.82</v>
      </c>
      <c r="D88" s="161">
        <v>2943.09</v>
      </c>
      <c r="E88" s="161">
        <v>2938.25</v>
      </c>
      <c r="F88" s="161">
        <v>2944.82</v>
      </c>
      <c r="G88" s="161">
        <v>3028.2</v>
      </c>
      <c r="H88" s="161">
        <v>3040.8</v>
      </c>
      <c r="I88" s="161">
        <v>3072.73</v>
      </c>
      <c r="J88" s="161">
        <v>3221.45</v>
      </c>
      <c r="K88" s="161">
        <v>3281.85</v>
      </c>
      <c r="L88" s="161">
        <v>3284.78</v>
      </c>
      <c r="M88" s="161">
        <v>3287.24</v>
      </c>
      <c r="N88" s="161">
        <v>3281.69</v>
      </c>
      <c r="O88" s="161">
        <v>3271.93</v>
      </c>
      <c r="P88" s="161">
        <v>3253.47</v>
      </c>
      <c r="Q88" s="161">
        <v>3219.74</v>
      </c>
      <c r="R88" s="161">
        <v>3242.92</v>
      </c>
      <c r="S88" s="161">
        <v>3246.62</v>
      </c>
      <c r="T88" s="161">
        <v>3223.29</v>
      </c>
      <c r="U88" s="161">
        <v>3206.02</v>
      </c>
      <c r="V88" s="161">
        <v>3099.65</v>
      </c>
      <c r="W88" s="161">
        <v>3069.93</v>
      </c>
      <c r="X88" s="161">
        <v>3032.32</v>
      </c>
      <c r="Y88" s="161">
        <v>3027.55</v>
      </c>
    </row>
    <row r="89" spans="1:25" ht="15.75">
      <c r="A89" s="39">
        <v>15</v>
      </c>
      <c r="B89" s="161">
        <v>2976.07</v>
      </c>
      <c r="C89" s="161">
        <v>2955.79</v>
      </c>
      <c r="D89" s="161">
        <v>2943.12</v>
      </c>
      <c r="E89" s="161">
        <v>2942.88</v>
      </c>
      <c r="F89" s="161">
        <v>2944.16</v>
      </c>
      <c r="G89" s="161">
        <v>3030.84</v>
      </c>
      <c r="H89" s="161">
        <v>3045.12</v>
      </c>
      <c r="I89" s="161">
        <v>3093.6</v>
      </c>
      <c r="J89" s="161">
        <v>3115.95</v>
      </c>
      <c r="K89" s="161">
        <v>3163.57</v>
      </c>
      <c r="L89" s="161">
        <v>3213.04</v>
      </c>
      <c r="M89" s="161">
        <v>3221.42</v>
      </c>
      <c r="N89" s="161">
        <v>3219.9</v>
      </c>
      <c r="O89" s="161">
        <v>3218.74</v>
      </c>
      <c r="P89" s="161">
        <v>3216.09</v>
      </c>
      <c r="Q89" s="161">
        <v>3179.32</v>
      </c>
      <c r="R89" s="161">
        <v>3257.97</v>
      </c>
      <c r="S89" s="161">
        <v>3287.56</v>
      </c>
      <c r="T89" s="161">
        <v>3309.01</v>
      </c>
      <c r="U89" s="161">
        <v>3262.8</v>
      </c>
      <c r="V89" s="161">
        <v>3187.76</v>
      </c>
      <c r="W89" s="161">
        <v>3097.53</v>
      </c>
      <c r="X89" s="161">
        <v>3071.84</v>
      </c>
      <c r="Y89" s="161">
        <v>3042.56</v>
      </c>
    </row>
    <row r="90" spans="1:25" ht="15.75">
      <c r="A90" s="39">
        <v>16</v>
      </c>
      <c r="B90" s="161">
        <v>3054.85</v>
      </c>
      <c r="C90" s="161">
        <v>3016.82</v>
      </c>
      <c r="D90" s="161">
        <v>3000.86</v>
      </c>
      <c r="E90" s="161">
        <v>3005.28</v>
      </c>
      <c r="F90" s="161">
        <v>3017.73</v>
      </c>
      <c r="G90" s="161">
        <v>3048.77</v>
      </c>
      <c r="H90" s="161">
        <v>3054.66</v>
      </c>
      <c r="I90" s="161">
        <v>3102.65</v>
      </c>
      <c r="J90" s="161">
        <v>3227.72</v>
      </c>
      <c r="K90" s="161">
        <v>3264.75</v>
      </c>
      <c r="L90" s="161">
        <v>3255.44</v>
      </c>
      <c r="M90" s="161">
        <v>3209.9</v>
      </c>
      <c r="N90" s="161">
        <v>3199.49</v>
      </c>
      <c r="O90" s="161">
        <v>3171.74</v>
      </c>
      <c r="P90" s="161">
        <v>3159.69</v>
      </c>
      <c r="Q90" s="161">
        <v>3160.74</v>
      </c>
      <c r="R90" s="161">
        <v>3161.28</v>
      </c>
      <c r="S90" s="161">
        <v>3166.11</v>
      </c>
      <c r="T90" s="161">
        <v>3176.3</v>
      </c>
      <c r="U90" s="161">
        <v>3183.2</v>
      </c>
      <c r="V90" s="161">
        <v>3118.5</v>
      </c>
      <c r="W90" s="161">
        <v>3090.29</v>
      </c>
      <c r="X90" s="161">
        <v>3076.55</v>
      </c>
      <c r="Y90" s="161">
        <v>3041.23</v>
      </c>
    </row>
    <row r="91" spans="1:25" ht="15.75">
      <c r="A91" s="39">
        <v>17</v>
      </c>
      <c r="B91" s="161">
        <v>3022.03</v>
      </c>
      <c r="C91" s="161">
        <v>3015.26</v>
      </c>
      <c r="D91" s="161">
        <v>2986.31</v>
      </c>
      <c r="E91" s="161">
        <v>2968.54</v>
      </c>
      <c r="F91" s="161">
        <v>2975.42</v>
      </c>
      <c r="G91" s="161">
        <v>3028.89</v>
      </c>
      <c r="H91" s="161">
        <v>3052.39</v>
      </c>
      <c r="I91" s="161">
        <v>3063.54</v>
      </c>
      <c r="J91" s="161">
        <v>3097.8</v>
      </c>
      <c r="K91" s="161">
        <v>3197.71</v>
      </c>
      <c r="L91" s="161">
        <v>3173.81</v>
      </c>
      <c r="M91" s="161">
        <v>3227.95</v>
      </c>
      <c r="N91" s="161">
        <v>3133.88</v>
      </c>
      <c r="O91" s="161">
        <v>3127.9</v>
      </c>
      <c r="P91" s="161">
        <v>3092.53</v>
      </c>
      <c r="Q91" s="161">
        <v>3088.5</v>
      </c>
      <c r="R91" s="161">
        <v>3102.27</v>
      </c>
      <c r="S91" s="161">
        <v>3156.71</v>
      </c>
      <c r="T91" s="161">
        <v>3168.09</v>
      </c>
      <c r="U91" s="161">
        <v>3169.9</v>
      </c>
      <c r="V91" s="161">
        <v>3165.3</v>
      </c>
      <c r="W91" s="161">
        <v>3091.67</v>
      </c>
      <c r="X91" s="161">
        <v>3058.66</v>
      </c>
      <c r="Y91" s="161">
        <v>3034.42</v>
      </c>
    </row>
    <row r="92" spans="1:25" ht="15.75">
      <c r="A92" s="39">
        <v>18</v>
      </c>
      <c r="B92" s="161">
        <v>3025.71</v>
      </c>
      <c r="C92" s="161">
        <v>2991.19</v>
      </c>
      <c r="D92" s="161">
        <v>2958.06</v>
      </c>
      <c r="E92" s="161">
        <v>2958.56</v>
      </c>
      <c r="F92" s="161">
        <v>2977.75</v>
      </c>
      <c r="G92" s="161">
        <v>3040.79</v>
      </c>
      <c r="H92" s="161">
        <v>3066.91</v>
      </c>
      <c r="I92" s="161">
        <v>3104.12</v>
      </c>
      <c r="J92" s="161">
        <v>3277.3</v>
      </c>
      <c r="K92" s="161">
        <v>3272.52</v>
      </c>
      <c r="L92" s="161">
        <v>3267.07</v>
      </c>
      <c r="M92" s="161">
        <v>3284.95</v>
      </c>
      <c r="N92" s="161">
        <v>3271.12</v>
      </c>
      <c r="O92" s="161">
        <v>3269.45</v>
      </c>
      <c r="P92" s="161">
        <v>3263.87</v>
      </c>
      <c r="Q92" s="161">
        <v>3238.06</v>
      </c>
      <c r="R92" s="161">
        <v>3276.85</v>
      </c>
      <c r="S92" s="161">
        <v>3242.72</v>
      </c>
      <c r="T92" s="161">
        <v>3212.71</v>
      </c>
      <c r="U92" s="161">
        <v>3127.29</v>
      </c>
      <c r="V92" s="161">
        <v>3099.94</v>
      </c>
      <c r="W92" s="161">
        <v>3075.32</v>
      </c>
      <c r="X92" s="161">
        <v>3030.44</v>
      </c>
      <c r="Y92" s="161">
        <v>3025.73</v>
      </c>
    </row>
    <row r="93" spans="1:25" ht="15.75">
      <c r="A93" s="39">
        <v>19</v>
      </c>
      <c r="B93" s="161">
        <v>2957.65</v>
      </c>
      <c r="C93" s="161">
        <v>2940.07</v>
      </c>
      <c r="D93" s="161">
        <v>2941.98</v>
      </c>
      <c r="E93" s="161">
        <v>2940.05</v>
      </c>
      <c r="F93" s="161">
        <v>2942.6</v>
      </c>
      <c r="G93" s="161">
        <v>3005.49</v>
      </c>
      <c r="H93" s="161">
        <v>3055.12</v>
      </c>
      <c r="I93" s="161">
        <v>3103.38</v>
      </c>
      <c r="J93" s="161">
        <v>3214.44</v>
      </c>
      <c r="K93" s="161">
        <v>3230.57</v>
      </c>
      <c r="L93" s="161">
        <v>3211.07</v>
      </c>
      <c r="M93" s="161">
        <v>3216.17</v>
      </c>
      <c r="N93" s="161">
        <v>3091.28</v>
      </c>
      <c r="O93" s="161">
        <v>3075.15</v>
      </c>
      <c r="P93" s="161">
        <v>3074.03</v>
      </c>
      <c r="Q93" s="161">
        <v>3074.1</v>
      </c>
      <c r="R93" s="161">
        <v>3129.65</v>
      </c>
      <c r="S93" s="161">
        <v>3184.41</v>
      </c>
      <c r="T93" s="161">
        <v>3188.72</v>
      </c>
      <c r="U93" s="161">
        <v>3147.65</v>
      </c>
      <c r="V93" s="161">
        <v>3087.49</v>
      </c>
      <c r="W93" s="161">
        <v>3066.97</v>
      </c>
      <c r="X93" s="161">
        <v>3024.71</v>
      </c>
      <c r="Y93" s="161">
        <v>3018.34</v>
      </c>
    </row>
    <row r="94" spans="1:25" ht="15.75">
      <c r="A94" s="39">
        <v>20</v>
      </c>
      <c r="B94" s="161">
        <v>2954.73</v>
      </c>
      <c r="C94" s="161">
        <v>2945.54</v>
      </c>
      <c r="D94" s="161">
        <v>2939.02</v>
      </c>
      <c r="E94" s="161">
        <v>2933.86</v>
      </c>
      <c r="F94" s="161">
        <v>2937.23</v>
      </c>
      <c r="G94" s="161">
        <v>2976.42</v>
      </c>
      <c r="H94" s="161">
        <v>3050.08</v>
      </c>
      <c r="I94" s="161">
        <v>3091.58</v>
      </c>
      <c r="J94" s="161">
        <v>3064.79</v>
      </c>
      <c r="K94" s="161">
        <v>3055.21</v>
      </c>
      <c r="L94" s="161">
        <v>3045.26</v>
      </c>
      <c r="M94" s="161">
        <v>3044.93</v>
      </c>
      <c r="N94" s="161">
        <v>3016.39</v>
      </c>
      <c r="O94" s="161">
        <v>2991.1</v>
      </c>
      <c r="P94" s="161">
        <v>2966.58</v>
      </c>
      <c r="Q94" s="161">
        <v>2948.48</v>
      </c>
      <c r="R94" s="161">
        <v>2986.79</v>
      </c>
      <c r="S94" s="161">
        <v>3028.7</v>
      </c>
      <c r="T94" s="161">
        <v>3047.74</v>
      </c>
      <c r="U94" s="161">
        <v>3042.79</v>
      </c>
      <c r="V94" s="161">
        <v>3049.58</v>
      </c>
      <c r="W94" s="161">
        <v>3038.06</v>
      </c>
      <c r="X94" s="161">
        <v>3006.65</v>
      </c>
      <c r="Y94" s="161">
        <v>2967.24</v>
      </c>
    </row>
    <row r="95" spans="1:25" ht="15.75">
      <c r="A95" s="39">
        <v>21</v>
      </c>
      <c r="B95" s="161">
        <v>2963.8</v>
      </c>
      <c r="C95" s="161">
        <v>2941.73</v>
      </c>
      <c r="D95" s="161">
        <v>2935.72</v>
      </c>
      <c r="E95" s="161">
        <v>2929.79</v>
      </c>
      <c r="F95" s="161">
        <v>2938.1</v>
      </c>
      <c r="G95" s="161">
        <v>2999.64</v>
      </c>
      <c r="H95" s="161">
        <v>3044.96</v>
      </c>
      <c r="I95" s="161">
        <v>3083.44</v>
      </c>
      <c r="J95" s="161">
        <v>3063.2</v>
      </c>
      <c r="K95" s="161">
        <v>3062.51</v>
      </c>
      <c r="L95" s="161">
        <v>3088.24</v>
      </c>
      <c r="M95" s="161">
        <v>3103.45</v>
      </c>
      <c r="N95" s="161">
        <v>3097.03</v>
      </c>
      <c r="O95" s="161">
        <v>3089.9</v>
      </c>
      <c r="P95" s="161">
        <v>3067.26</v>
      </c>
      <c r="Q95" s="161">
        <v>3053.97</v>
      </c>
      <c r="R95" s="161">
        <v>3279.74</v>
      </c>
      <c r="S95" s="161">
        <v>3278.22</v>
      </c>
      <c r="T95" s="161">
        <v>3221.88</v>
      </c>
      <c r="U95" s="161">
        <v>3198.18</v>
      </c>
      <c r="V95" s="161">
        <v>3055.72</v>
      </c>
      <c r="W95" s="161">
        <v>3044.56</v>
      </c>
      <c r="X95" s="161">
        <v>3032.44</v>
      </c>
      <c r="Y95" s="161">
        <v>2993.28</v>
      </c>
    </row>
    <row r="96" spans="1:25" ht="15.75">
      <c r="A96" s="39">
        <v>22</v>
      </c>
      <c r="B96" s="161">
        <v>2997.27</v>
      </c>
      <c r="C96" s="161">
        <v>2975.77</v>
      </c>
      <c r="D96" s="161">
        <v>2956.83</v>
      </c>
      <c r="E96" s="161">
        <v>2938.7</v>
      </c>
      <c r="F96" s="161">
        <v>2946.55</v>
      </c>
      <c r="G96" s="161">
        <v>3014.11</v>
      </c>
      <c r="H96" s="161">
        <v>3060.74</v>
      </c>
      <c r="I96" s="161">
        <v>3105.78</v>
      </c>
      <c r="J96" s="161">
        <v>3273.27</v>
      </c>
      <c r="K96" s="161">
        <v>3283.77</v>
      </c>
      <c r="L96" s="161">
        <v>3299.01</v>
      </c>
      <c r="M96" s="161">
        <v>3295.26</v>
      </c>
      <c r="N96" s="161">
        <v>3273.89</v>
      </c>
      <c r="O96" s="161">
        <v>3274.01</v>
      </c>
      <c r="P96" s="161">
        <v>3270.85</v>
      </c>
      <c r="Q96" s="161">
        <v>3208.52</v>
      </c>
      <c r="R96" s="161">
        <v>3246.2</v>
      </c>
      <c r="S96" s="161">
        <v>3214.2</v>
      </c>
      <c r="T96" s="161">
        <v>3197.63</v>
      </c>
      <c r="U96" s="161">
        <v>3157.99</v>
      </c>
      <c r="V96" s="161">
        <v>3093.5</v>
      </c>
      <c r="W96" s="161">
        <v>3045.63</v>
      </c>
      <c r="X96" s="161">
        <v>3035.1</v>
      </c>
      <c r="Y96" s="161">
        <v>3014.38</v>
      </c>
    </row>
    <row r="97" spans="1:25" ht="15.75">
      <c r="A97" s="39">
        <v>23</v>
      </c>
      <c r="B97" s="161">
        <v>3017.45</v>
      </c>
      <c r="C97" s="161">
        <v>3002.58</v>
      </c>
      <c r="D97" s="161">
        <v>2983</v>
      </c>
      <c r="E97" s="161">
        <v>2982.17</v>
      </c>
      <c r="F97" s="161">
        <v>2997.03</v>
      </c>
      <c r="G97" s="161">
        <v>3047.07</v>
      </c>
      <c r="H97" s="161">
        <v>3052.42</v>
      </c>
      <c r="I97" s="161">
        <v>3061.51</v>
      </c>
      <c r="J97" s="161">
        <v>3218.46</v>
      </c>
      <c r="K97" s="161">
        <v>3282.84</v>
      </c>
      <c r="L97" s="161">
        <v>3282.26</v>
      </c>
      <c r="M97" s="161">
        <v>3276.21</v>
      </c>
      <c r="N97" s="161">
        <v>3267.16</v>
      </c>
      <c r="O97" s="161">
        <v>3262.93</v>
      </c>
      <c r="P97" s="161">
        <v>3258.8</v>
      </c>
      <c r="Q97" s="161">
        <v>3209.2</v>
      </c>
      <c r="R97" s="161">
        <v>3212.63</v>
      </c>
      <c r="S97" s="161">
        <v>3211.22</v>
      </c>
      <c r="T97" s="161">
        <v>3206.59</v>
      </c>
      <c r="U97" s="161">
        <v>3170.96</v>
      </c>
      <c r="V97" s="161">
        <v>3156.3</v>
      </c>
      <c r="W97" s="161">
        <v>3025.06</v>
      </c>
      <c r="X97" s="161">
        <v>3036.98</v>
      </c>
      <c r="Y97" s="161">
        <v>3019.88</v>
      </c>
    </row>
    <row r="98" spans="1:25" ht="15.75">
      <c r="A98" s="39">
        <v>24</v>
      </c>
      <c r="B98" s="161">
        <v>2998.82</v>
      </c>
      <c r="C98" s="161">
        <v>2969.86</v>
      </c>
      <c r="D98" s="161">
        <v>2954.04</v>
      </c>
      <c r="E98" s="161">
        <v>2942.02</v>
      </c>
      <c r="F98" s="161">
        <v>2956.72</v>
      </c>
      <c r="G98" s="161">
        <v>2990.59</v>
      </c>
      <c r="H98" s="161">
        <v>2981.35</v>
      </c>
      <c r="I98" s="161">
        <v>3005.22</v>
      </c>
      <c r="J98" s="161">
        <v>3044.55</v>
      </c>
      <c r="K98" s="161">
        <v>3072.36</v>
      </c>
      <c r="L98" s="161">
        <v>3139.61</v>
      </c>
      <c r="M98" s="161">
        <v>3070.28</v>
      </c>
      <c r="N98" s="161">
        <v>3053.47</v>
      </c>
      <c r="O98" s="161">
        <v>3058.42</v>
      </c>
      <c r="P98" s="161">
        <v>3078.33</v>
      </c>
      <c r="Q98" s="161">
        <v>3090.41</v>
      </c>
      <c r="R98" s="161">
        <v>3177.35</v>
      </c>
      <c r="S98" s="161">
        <v>3216.95</v>
      </c>
      <c r="T98" s="161">
        <v>3215.18</v>
      </c>
      <c r="U98" s="161">
        <v>3175.97</v>
      </c>
      <c r="V98" s="161">
        <v>3175.92</v>
      </c>
      <c r="W98" s="161">
        <v>3076.99</v>
      </c>
      <c r="X98" s="161">
        <v>3099.39</v>
      </c>
      <c r="Y98" s="161">
        <v>3007.44</v>
      </c>
    </row>
    <row r="99" spans="1:25" ht="15.75">
      <c r="A99" s="39">
        <v>25</v>
      </c>
      <c r="B99" s="161">
        <v>3011.43</v>
      </c>
      <c r="C99" s="161">
        <v>3011.38</v>
      </c>
      <c r="D99" s="161">
        <v>2977.48</v>
      </c>
      <c r="E99" s="161">
        <v>2977.43</v>
      </c>
      <c r="F99" s="161">
        <v>2991.82</v>
      </c>
      <c r="G99" s="161">
        <v>3036.77</v>
      </c>
      <c r="H99" s="161">
        <v>3065.48</v>
      </c>
      <c r="I99" s="161">
        <v>3177.81</v>
      </c>
      <c r="J99" s="161">
        <v>3341.91</v>
      </c>
      <c r="K99" s="161">
        <v>3376.93</v>
      </c>
      <c r="L99" s="161">
        <v>3396.21</v>
      </c>
      <c r="M99" s="161">
        <v>3405.1</v>
      </c>
      <c r="N99" s="161">
        <v>3390.03</v>
      </c>
      <c r="O99" s="161">
        <v>3395.15</v>
      </c>
      <c r="P99" s="161">
        <v>3387.62</v>
      </c>
      <c r="Q99" s="161">
        <v>3351.89</v>
      </c>
      <c r="R99" s="161">
        <v>3354.38</v>
      </c>
      <c r="S99" s="161">
        <v>3334.07</v>
      </c>
      <c r="T99" s="161">
        <v>3316.06</v>
      </c>
      <c r="U99" s="161">
        <v>3207.47</v>
      </c>
      <c r="V99" s="161">
        <v>3156.27</v>
      </c>
      <c r="W99" s="161">
        <v>3077.23</v>
      </c>
      <c r="X99" s="161">
        <v>3058.06</v>
      </c>
      <c r="Y99" s="161">
        <v>3009.82</v>
      </c>
    </row>
    <row r="100" spans="1:25" ht="15.75">
      <c r="A100" s="39">
        <v>26</v>
      </c>
      <c r="B100" s="161">
        <v>2952.28</v>
      </c>
      <c r="C100" s="161">
        <v>2941.63</v>
      </c>
      <c r="D100" s="161">
        <v>2938.16</v>
      </c>
      <c r="E100" s="161">
        <v>2929.66</v>
      </c>
      <c r="F100" s="161">
        <v>2935.48</v>
      </c>
      <c r="G100" s="161">
        <v>3033.11</v>
      </c>
      <c r="H100" s="161">
        <v>3040.74</v>
      </c>
      <c r="I100" s="161">
        <v>3086.55</v>
      </c>
      <c r="J100" s="161">
        <v>3215.25</v>
      </c>
      <c r="K100" s="161">
        <v>3231.28</v>
      </c>
      <c r="L100" s="161">
        <v>3204.31</v>
      </c>
      <c r="M100" s="161">
        <v>3204.46</v>
      </c>
      <c r="N100" s="161">
        <v>3136.88</v>
      </c>
      <c r="O100" s="161">
        <v>3112.26</v>
      </c>
      <c r="P100" s="161">
        <v>3085.66</v>
      </c>
      <c r="Q100" s="161">
        <v>3075.46</v>
      </c>
      <c r="R100" s="161">
        <v>3076.88</v>
      </c>
      <c r="S100" s="161">
        <v>3068.53</v>
      </c>
      <c r="T100" s="161">
        <v>3185.79</v>
      </c>
      <c r="U100" s="161">
        <v>3111.32</v>
      </c>
      <c r="V100" s="161">
        <v>3105.51</v>
      </c>
      <c r="W100" s="161">
        <v>3083.63</v>
      </c>
      <c r="X100" s="161">
        <v>3037.88</v>
      </c>
      <c r="Y100" s="161">
        <v>2992.61</v>
      </c>
    </row>
    <row r="101" spans="1:25" ht="15.75">
      <c r="A101" s="39">
        <v>27</v>
      </c>
      <c r="B101" s="161">
        <v>2975.2</v>
      </c>
      <c r="C101" s="161">
        <v>2938.63</v>
      </c>
      <c r="D101" s="161">
        <v>2936.99</v>
      </c>
      <c r="E101" s="161">
        <v>2937.67</v>
      </c>
      <c r="F101" s="161">
        <v>2945.48</v>
      </c>
      <c r="G101" s="161">
        <v>2978.88</v>
      </c>
      <c r="H101" s="161">
        <v>3017.62</v>
      </c>
      <c r="I101" s="161">
        <v>3057.99</v>
      </c>
      <c r="J101" s="161">
        <v>3108.57</v>
      </c>
      <c r="K101" s="161">
        <v>3069.56</v>
      </c>
      <c r="L101" s="161">
        <v>3067.45</v>
      </c>
      <c r="M101" s="161">
        <v>3070.15</v>
      </c>
      <c r="N101" s="161">
        <v>3076.28</v>
      </c>
      <c r="O101" s="161">
        <v>3086.57</v>
      </c>
      <c r="P101" s="161">
        <v>3062.68</v>
      </c>
      <c r="Q101" s="161">
        <v>3154.67</v>
      </c>
      <c r="R101" s="161">
        <v>3220.79</v>
      </c>
      <c r="S101" s="161">
        <v>3191.62</v>
      </c>
      <c r="T101" s="161">
        <v>3277.77</v>
      </c>
      <c r="U101" s="161">
        <v>3190.02</v>
      </c>
      <c r="V101" s="161">
        <v>3126.79</v>
      </c>
      <c r="W101" s="161">
        <v>3072.49</v>
      </c>
      <c r="X101" s="161">
        <v>3059.3</v>
      </c>
      <c r="Y101" s="161">
        <v>3007.67</v>
      </c>
    </row>
    <row r="102" spans="1:25" ht="15.75">
      <c r="A102" s="39">
        <v>28</v>
      </c>
      <c r="B102" s="161">
        <v>3006.6</v>
      </c>
      <c r="C102" s="161">
        <v>2990.64</v>
      </c>
      <c r="D102" s="161">
        <v>2988.4</v>
      </c>
      <c r="E102" s="161">
        <v>2965.03</v>
      </c>
      <c r="F102" s="161">
        <v>3016.36</v>
      </c>
      <c r="G102" s="161">
        <v>3033.26</v>
      </c>
      <c r="H102" s="161">
        <v>3049.83</v>
      </c>
      <c r="I102" s="161">
        <v>3099.1</v>
      </c>
      <c r="J102" s="161">
        <v>3312.76</v>
      </c>
      <c r="K102" s="161">
        <v>3337.54</v>
      </c>
      <c r="L102" s="161">
        <v>3375.17</v>
      </c>
      <c r="M102" s="161">
        <v>3382.22</v>
      </c>
      <c r="N102" s="161">
        <v>3362.88</v>
      </c>
      <c r="O102" s="161">
        <v>3241.24</v>
      </c>
      <c r="P102" s="161">
        <v>3237.87</v>
      </c>
      <c r="Q102" s="161">
        <v>3195.66</v>
      </c>
      <c r="R102" s="161">
        <v>3269.9</v>
      </c>
      <c r="S102" s="161">
        <v>3267.47</v>
      </c>
      <c r="T102" s="161">
        <v>3262.43</v>
      </c>
      <c r="U102" s="161">
        <v>3196.13</v>
      </c>
      <c r="V102" s="161">
        <v>3141.88</v>
      </c>
      <c r="W102" s="161">
        <v>3090.12</v>
      </c>
      <c r="X102" s="161">
        <v>3072.72</v>
      </c>
      <c r="Y102" s="161">
        <v>3043.79</v>
      </c>
    </row>
    <row r="103" spans="1:25" ht="15.75">
      <c r="A103" s="39">
        <v>29</v>
      </c>
      <c r="B103" s="161">
        <v>3044.08</v>
      </c>
      <c r="C103" s="161">
        <v>3039.04</v>
      </c>
      <c r="D103" s="161">
        <v>3036.45</v>
      </c>
      <c r="E103" s="161">
        <v>3031.84</v>
      </c>
      <c r="F103" s="161">
        <v>3033.71</v>
      </c>
      <c r="G103" s="161">
        <v>3060.49</v>
      </c>
      <c r="H103" s="161">
        <v>3062.17</v>
      </c>
      <c r="I103" s="161">
        <v>3125.89</v>
      </c>
      <c r="J103" s="161">
        <v>3355.02</v>
      </c>
      <c r="K103" s="161">
        <v>3416.8</v>
      </c>
      <c r="L103" s="161">
        <v>3421.37</v>
      </c>
      <c r="M103" s="161">
        <v>3380.55</v>
      </c>
      <c r="N103" s="161">
        <v>3324.87</v>
      </c>
      <c r="O103" s="161">
        <v>3281.15</v>
      </c>
      <c r="P103" s="161">
        <v>3258.4</v>
      </c>
      <c r="Q103" s="161">
        <v>3241.36</v>
      </c>
      <c r="R103" s="161">
        <v>3177.19</v>
      </c>
      <c r="S103" s="161">
        <v>3175.66</v>
      </c>
      <c r="T103" s="161">
        <v>3353.42</v>
      </c>
      <c r="U103" s="161">
        <v>3309.9</v>
      </c>
      <c r="V103" s="161">
        <v>3290.71</v>
      </c>
      <c r="W103" s="161">
        <v>3261.12</v>
      </c>
      <c r="X103" s="161">
        <v>3110.73</v>
      </c>
      <c r="Y103" s="161">
        <v>3084.23</v>
      </c>
    </row>
    <row r="104" spans="1:25" ht="15.75">
      <c r="A104" s="39">
        <v>30</v>
      </c>
      <c r="B104" s="161">
        <v>3084.02</v>
      </c>
      <c r="C104" s="161">
        <v>3067.44</v>
      </c>
      <c r="D104" s="161">
        <v>3058.36</v>
      </c>
      <c r="E104" s="161">
        <v>3063.49</v>
      </c>
      <c r="F104" s="161">
        <v>3071.6</v>
      </c>
      <c r="G104" s="161">
        <v>3074.91</v>
      </c>
      <c r="H104" s="161">
        <v>3088.92</v>
      </c>
      <c r="I104" s="161">
        <v>3137.32</v>
      </c>
      <c r="J104" s="161">
        <v>3195.21</v>
      </c>
      <c r="K104" s="161">
        <v>3344.23</v>
      </c>
      <c r="L104" s="161">
        <v>3354.1</v>
      </c>
      <c r="M104" s="161">
        <v>3350</v>
      </c>
      <c r="N104" s="161">
        <v>3341.07</v>
      </c>
      <c r="O104" s="161">
        <v>3277.74</v>
      </c>
      <c r="P104" s="161">
        <v>3273.27</v>
      </c>
      <c r="Q104" s="161">
        <v>3199.29</v>
      </c>
      <c r="R104" s="161">
        <v>3189.06</v>
      </c>
      <c r="S104" s="161">
        <v>3187.63</v>
      </c>
      <c r="T104" s="161">
        <v>3196.69</v>
      </c>
      <c r="U104" s="161">
        <v>3188.33</v>
      </c>
      <c r="V104" s="161">
        <v>3185.84</v>
      </c>
      <c r="W104" s="161">
        <v>3122.35</v>
      </c>
      <c r="X104" s="161">
        <v>3084.11</v>
      </c>
      <c r="Y104" s="161">
        <v>3079.9</v>
      </c>
    </row>
    <row r="105" spans="1:25" ht="15.75" hidden="1" outlineLevel="1">
      <c r="A105" s="39">
        <v>31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</row>
    <row r="106" ht="15.75" collapsed="1"/>
    <row r="107" spans="1:25" ht="18.75">
      <c r="A107" s="158" t="s">
        <v>20</v>
      </c>
      <c r="B107" s="159" t="s">
        <v>98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</row>
    <row r="108" spans="1:25" ht="15.75">
      <c r="A108" s="158"/>
      <c r="B108" s="160" t="s">
        <v>21</v>
      </c>
      <c r="C108" s="160" t="s">
        <v>22</v>
      </c>
      <c r="D108" s="160" t="s">
        <v>23</v>
      </c>
      <c r="E108" s="160" t="s">
        <v>24</v>
      </c>
      <c r="F108" s="160" t="s">
        <v>25</v>
      </c>
      <c r="G108" s="160" t="s">
        <v>26</v>
      </c>
      <c r="H108" s="160" t="s">
        <v>27</v>
      </c>
      <c r="I108" s="160" t="s">
        <v>28</v>
      </c>
      <c r="J108" s="160" t="s">
        <v>29</v>
      </c>
      <c r="K108" s="160" t="s">
        <v>30</v>
      </c>
      <c r="L108" s="160" t="s">
        <v>31</v>
      </c>
      <c r="M108" s="160" t="s">
        <v>32</v>
      </c>
      <c r="N108" s="160" t="s">
        <v>33</v>
      </c>
      <c r="O108" s="160" t="s">
        <v>34</v>
      </c>
      <c r="P108" s="160" t="s">
        <v>35</v>
      </c>
      <c r="Q108" s="160" t="s">
        <v>36</v>
      </c>
      <c r="R108" s="160" t="s">
        <v>37</v>
      </c>
      <c r="S108" s="160" t="s">
        <v>38</v>
      </c>
      <c r="T108" s="160" t="s">
        <v>39</v>
      </c>
      <c r="U108" s="160" t="s">
        <v>40</v>
      </c>
      <c r="V108" s="160" t="s">
        <v>41</v>
      </c>
      <c r="W108" s="160" t="s">
        <v>42</v>
      </c>
      <c r="X108" s="160" t="s">
        <v>43</v>
      </c>
      <c r="Y108" s="160" t="s">
        <v>44</v>
      </c>
    </row>
    <row r="109" spans="1:25" ht="15.75">
      <c r="A109" s="39">
        <v>1</v>
      </c>
      <c r="B109" s="161">
        <v>3175.58</v>
      </c>
      <c r="C109" s="161">
        <v>3130.87</v>
      </c>
      <c r="D109" s="161">
        <v>3109.33</v>
      </c>
      <c r="E109" s="161">
        <v>3102.93</v>
      </c>
      <c r="F109" s="161">
        <v>3140.05</v>
      </c>
      <c r="G109" s="161">
        <v>3188</v>
      </c>
      <c r="H109" s="161">
        <v>3204.03</v>
      </c>
      <c r="I109" s="161">
        <v>3254.77</v>
      </c>
      <c r="J109" s="161">
        <v>3378.38</v>
      </c>
      <c r="K109" s="161">
        <v>3352.97</v>
      </c>
      <c r="L109" s="161">
        <v>3218.21</v>
      </c>
      <c r="M109" s="161">
        <v>3223.44</v>
      </c>
      <c r="N109" s="161">
        <v>3208.16</v>
      </c>
      <c r="O109" s="161">
        <v>3207.09</v>
      </c>
      <c r="P109" s="161">
        <v>3207.37</v>
      </c>
      <c r="Q109" s="161">
        <v>3201.15</v>
      </c>
      <c r="R109" s="161">
        <v>3208.28</v>
      </c>
      <c r="S109" s="161">
        <v>3222.3</v>
      </c>
      <c r="T109" s="161">
        <v>3229.99</v>
      </c>
      <c r="U109" s="161">
        <v>3208.5</v>
      </c>
      <c r="V109" s="161">
        <v>3207.69</v>
      </c>
      <c r="W109" s="161">
        <v>3193.19</v>
      </c>
      <c r="X109" s="161">
        <v>3186.09</v>
      </c>
      <c r="Y109" s="161">
        <v>3181.88</v>
      </c>
    </row>
    <row r="110" spans="1:25" ht="15.75">
      <c r="A110" s="39">
        <v>2</v>
      </c>
      <c r="B110" s="161">
        <v>3182.29</v>
      </c>
      <c r="C110" s="161">
        <v>3162.07</v>
      </c>
      <c r="D110" s="161">
        <v>3157.58</v>
      </c>
      <c r="E110" s="161">
        <v>3121.51</v>
      </c>
      <c r="F110" s="161">
        <v>3126.08</v>
      </c>
      <c r="G110" s="161">
        <v>3170.34</v>
      </c>
      <c r="H110" s="161">
        <v>3188.05</v>
      </c>
      <c r="I110" s="161">
        <v>3199.88</v>
      </c>
      <c r="J110" s="161">
        <v>3351.47</v>
      </c>
      <c r="K110" s="161">
        <v>3446.27</v>
      </c>
      <c r="L110" s="161">
        <v>3442.61</v>
      </c>
      <c r="M110" s="161">
        <v>3440.59</v>
      </c>
      <c r="N110" s="161">
        <v>3486.91</v>
      </c>
      <c r="O110" s="161">
        <v>3487.79</v>
      </c>
      <c r="P110" s="161">
        <v>3441.27</v>
      </c>
      <c r="Q110" s="161">
        <v>3435.85</v>
      </c>
      <c r="R110" s="161">
        <v>3438.88</v>
      </c>
      <c r="S110" s="161">
        <v>3441.55</v>
      </c>
      <c r="T110" s="161">
        <v>3444.68</v>
      </c>
      <c r="U110" s="161">
        <v>3449.13</v>
      </c>
      <c r="V110" s="161">
        <v>3453.88</v>
      </c>
      <c r="W110" s="161">
        <v>3408.03</v>
      </c>
      <c r="X110" s="161">
        <v>3233.41</v>
      </c>
      <c r="Y110" s="161">
        <v>3217.87</v>
      </c>
    </row>
    <row r="111" spans="1:25" ht="15.75">
      <c r="A111" s="39">
        <v>3</v>
      </c>
      <c r="B111" s="161">
        <v>3163.61</v>
      </c>
      <c r="C111" s="161">
        <v>3112.94</v>
      </c>
      <c r="D111" s="161">
        <v>3078.53</v>
      </c>
      <c r="E111" s="161">
        <v>3061.51</v>
      </c>
      <c r="F111" s="161">
        <v>3040.89</v>
      </c>
      <c r="G111" s="161">
        <v>3060.16</v>
      </c>
      <c r="H111" s="161">
        <v>3106.17</v>
      </c>
      <c r="I111" s="161">
        <v>3114.91</v>
      </c>
      <c r="J111" s="161">
        <v>3286.4</v>
      </c>
      <c r="K111" s="161">
        <v>3452.36</v>
      </c>
      <c r="L111" s="161">
        <v>3475.25</v>
      </c>
      <c r="M111" s="161">
        <v>3478.89</v>
      </c>
      <c r="N111" s="161">
        <v>3457.05</v>
      </c>
      <c r="O111" s="161">
        <v>3432.61</v>
      </c>
      <c r="P111" s="161">
        <v>3410.34</v>
      </c>
      <c r="Q111" s="161">
        <v>3402.75</v>
      </c>
      <c r="R111" s="161">
        <v>3404.3</v>
      </c>
      <c r="S111" s="161">
        <v>3398.6</v>
      </c>
      <c r="T111" s="161">
        <v>3443.58</v>
      </c>
      <c r="U111" s="161">
        <v>3443.53</v>
      </c>
      <c r="V111" s="161">
        <v>3430.71</v>
      </c>
      <c r="W111" s="161">
        <v>3196.25</v>
      </c>
      <c r="X111" s="161">
        <v>3188.08</v>
      </c>
      <c r="Y111" s="161">
        <v>3214.46</v>
      </c>
    </row>
    <row r="112" spans="1:25" ht="15.75">
      <c r="A112" s="39">
        <v>4</v>
      </c>
      <c r="B112" s="161">
        <v>3175.73</v>
      </c>
      <c r="C112" s="161">
        <v>3088.49</v>
      </c>
      <c r="D112" s="161">
        <v>3077.92</v>
      </c>
      <c r="E112" s="161">
        <v>3067.54</v>
      </c>
      <c r="F112" s="161">
        <v>3078.31</v>
      </c>
      <c r="G112" s="161">
        <v>3155.63</v>
      </c>
      <c r="H112" s="161">
        <v>3195.06</v>
      </c>
      <c r="I112" s="161">
        <v>3219.23</v>
      </c>
      <c r="J112" s="161">
        <v>3415.19</v>
      </c>
      <c r="K112" s="161">
        <v>3431.63</v>
      </c>
      <c r="L112" s="161">
        <v>3413.59</v>
      </c>
      <c r="M112" s="161">
        <v>3407.71</v>
      </c>
      <c r="N112" s="161">
        <v>3380.98</v>
      </c>
      <c r="O112" s="161">
        <v>3388.17</v>
      </c>
      <c r="P112" s="161">
        <v>3294.55</v>
      </c>
      <c r="Q112" s="161">
        <v>3216.17</v>
      </c>
      <c r="R112" s="161">
        <v>3302.73</v>
      </c>
      <c r="S112" s="161">
        <v>3383.96</v>
      </c>
      <c r="T112" s="161">
        <v>3357.44</v>
      </c>
      <c r="U112" s="161">
        <v>3335.69</v>
      </c>
      <c r="V112" s="161">
        <v>3203.83</v>
      </c>
      <c r="W112" s="161">
        <v>3202.2</v>
      </c>
      <c r="X112" s="161">
        <v>3181.78</v>
      </c>
      <c r="Y112" s="161">
        <v>3150.17</v>
      </c>
    </row>
    <row r="113" spans="1:25" ht="15.75">
      <c r="A113" s="39">
        <v>5</v>
      </c>
      <c r="B113" s="161">
        <v>3083.18</v>
      </c>
      <c r="C113" s="161">
        <v>3070.46</v>
      </c>
      <c r="D113" s="161">
        <v>2951.49</v>
      </c>
      <c r="E113" s="161">
        <v>2224.92</v>
      </c>
      <c r="F113" s="161">
        <v>3063.21</v>
      </c>
      <c r="G113" s="161">
        <v>3124.58</v>
      </c>
      <c r="H113" s="161">
        <v>3173.53</v>
      </c>
      <c r="I113" s="161">
        <v>3200.1</v>
      </c>
      <c r="J113" s="161">
        <v>3333.25</v>
      </c>
      <c r="K113" s="161">
        <v>3332.08</v>
      </c>
      <c r="L113" s="161">
        <v>3207.67</v>
      </c>
      <c r="M113" s="161">
        <v>3206.81</v>
      </c>
      <c r="N113" s="161">
        <v>3196.06</v>
      </c>
      <c r="O113" s="161">
        <v>2952.58</v>
      </c>
      <c r="P113" s="161">
        <v>2659.53</v>
      </c>
      <c r="Q113" s="161">
        <v>2658.68</v>
      </c>
      <c r="R113" s="161">
        <v>2972.14</v>
      </c>
      <c r="S113" s="161">
        <v>3103.32</v>
      </c>
      <c r="T113" s="161">
        <v>3189.37</v>
      </c>
      <c r="U113" s="161">
        <v>3190.3</v>
      </c>
      <c r="V113" s="161">
        <v>3152.25</v>
      </c>
      <c r="W113" s="161">
        <v>3147.08</v>
      </c>
      <c r="X113" s="161">
        <v>3124.94</v>
      </c>
      <c r="Y113" s="161">
        <v>3085.98</v>
      </c>
    </row>
    <row r="114" spans="1:25" ht="15.75">
      <c r="A114" s="39">
        <v>6</v>
      </c>
      <c r="B114" s="161">
        <v>3118.07</v>
      </c>
      <c r="C114" s="161">
        <v>3039.56</v>
      </c>
      <c r="D114" s="161">
        <v>3041.72</v>
      </c>
      <c r="E114" s="161">
        <v>3045.94</v>
      </c>
      <c r="F114" s="161">
        <v>3058.32</v>
      </c>
      <c r="G114" s="161">
        <v>3157.6</v>
      </c>
      <c r="H114" s="161">
        <v>3168.43</v>
      </c>
      <c r="I114" s="161">
        <v>3277.6</v>
      </c>
      <c r="J114" s="161">
        <v>3460.84</v>
      </c>
      <c r="K114" s="161">
        <v>3454.23</v>
      </c>
      <c r="L114" s="161">
        <v>3425.05</v>
      </c>
      <c r="M114" s="161">
        <v>3453.65</v>
      </c>
      <c r="N114" s="161">
        <v>3424.7</v>
      </c>
      <c r="O114" s="161">
        <v>3448.51</v>
      </c>
      <c r="P114" s="161">
        <v>3448.18</v>
      </c>
      <c r="Q114" s="161">
        <v>3424.68</v>
      </c>
      <c r="R114" s="161">
        <v>3427.6</v>
      </c>
      <c r="S114" s="161">
        <v>3485.18</v>
      </c>
      <c r="T114" s="161">
        <v>3457.5</v>
      </c>
      <c r="U114" s="161">
        <v>3426.83</v>
      </c>
      <c r="V114" s="161">
        <v>3253.58</v>
      </c>
      <c r="W114" s="161">
        <v>3192.51</v>
      </c>
      <c r="X114" s="161">
        <v>3167.42</v>
      </c>
      <c r="Y114" s="161">
        <v>3138.17</v>
      </c>
    </row>
    <row r="115" spans="1:25" ht="15.75">
      <c r="A115" s="39">
        <v>7</v>
      </c>
      <c r="B115" s="161">
        <v>3123.67</v>
      </c>
      <c r="C115" s="161">
        <v>3121.9</v>
      </c>
      <c r="D115" s="161">
        <v>3113.24</v>
      </c>
      <c r="E115" s="161">
        <v>3118.69</v>
      </c>
      <c r="F115" s="161">
        <v>3128.01</v>
      </c>
      <c r="G115" s="161">
        <v>3159.41</v>
      </c>
      <c r="H115" s="161">
        <v>3165.98</v>
      </c>
      <c r="I115" s="161">
        <v>3259.64</v>
      </c>
      <c r="J115" s="161">
        <v>3412.34</v>
      </c>
      <c r="K115" s="161">
        <v>3419.49</v>
      </c>
      <c r="L115" s="161">
        <v>3416.43</v>
      </c>
      <c r="M115" s="161">
        <v>3417.61</v>
      </c>
      <c r="N115" s="161">
        <v>3416.29</v>
      </c>
      <c r="O115" s="161">
        <v>3392.78</v>
      </c>
      <c r="P115" s="161">
        <v>3389.13</v>
      </c>
      <c r="Q115" s="161">
        <v>3382.07</v>
      </c>
      <c r="R115" s="161">
        <v>3381.15</v>
      </c>
      <c r="S115" s="161">
        <v>3401.55</v>
      </c>
      <c r="T115" s="161">
        <v>3399.44</v>
      </c>
      <c r="U115" s="161">
        <v>3326.95</v>
      </c>
      <c r="V115" s="161">
        <v>3195.74</v>
      </c>
      <c r="W115" s="161">
        <v>3201.35</v>
      </c>
      <c r="X115" s="161">
        <v>3145.37</v>
      </c>
      <c r="Y115" s="161">
        <v>3128.51</v>
      </c>
    </row>
    <row r="116" spans="1:25" ht="15.75">
      <c r="A116" s="39">
        <v>8</v>
      </c>
      <c r="B116" s="161">
        <v>3123.02</v>
      </c>
      <c r="C116" s="161">
        <v>3099.72</v>
      </c>
      <c r="D116" s="161">
        <v>3093.22</v>
      </c>
      <c r="E116" s="161">
        <v>3045.58</v>
      </c>
      <c r="F116" s="161">
        <v>3106.68</v>
      </c>
      <c r="G116" s="161">
        <v>3137.87</v>
      </c>
      <c r="H116" s="161">
        <v>3162.91</v>
      </c>
      <c r="I116" s="161">
        <v>3231.55</v>
      </c>
      <c r="J116" s="161">
        <v>3340.63</v>
      </c>
      <c r="K116" s="161">
        <v>3406.05</v>
      </c>
      <c r="L116" s="161">
        <v>3349.42</v>
      </c>
      <c r="M116" s="161">
        <v>3349.04</v>
      </c>
      <c r="N116" s="161">
        <v>3305.18</v>
      </c>
      <c r="O116" s="161">
        <v>3303.14</v>
      </c>
      <c r="P116" s="161">
        <v>3298.48</v>
      </c>
      <c r="Q116" s="161">
        <v>3278.93</v>
      </c>
      <c r="R116" s="161">
        <v>3291.97</v>
      </c>
      <c r="S116" s="161">
        <v>3316.02</v>
      </c>
      <c r="T116" s="161">
        <v>3338.49</v>
      </c>
      <c r="U116" s="161">
        <v>3263.05</v>
      </c>
      <c r="V116" s="161">
        <v>3189.21</v>
      </c>
      <c r="W116" s="161">
        <v>3178.13</v>
      </c>
      <c r="X116" s="161">
        <v>3156.19</v>
      </c>
      <c r="Y116" s="161">
        <v>3126.71</v>
      </c>
    </row>
    <row r="117" spans="1:25" ht="15.75">
      <c r="A117" s="39">
        <v>9</v>
      </c>
      <c r="B117" s="161">
        <v>3132.7</v>
      </c>
      <c r="C117" s="161">
        <v>3117.02</v>
      </c>
      <c r="D117" s="161">
        <v>3117.01</v>
      </c>
      <c r="E117" s="161">
        <v>3120.57</v>
      </c>
      <c r="F117" s="161">
        <v>3128.68</v>
      </c>
      <c r="G117" s="161">
        <v>3154.57</v>
      </c>
      <c r="H117" s="161">
        <v>3214.35</v>
      </c>
      <c r="I117" s="161">
        <v>3338.02</v>
      </c>
      <c r="J117" s="161">
        <v>3459.98</v>
      </c>
      <c r="K117" s="161">
        <v>3532.77</v>
      </c>
      <c r="L117" s="161">
        <v>3530.2</v>
      </c>
      <c r="M117" s="161">
        <v>3522.45</v>
      </c>
      <c r="N117" s="161">
        <v>3475.82</v>
      </c>
      <c r="O117" s="161">
        <v>3483.16</v>
      </c>
      <c r="P117" s="161">
        <v>3469.46</v>
      </c>
      <c r="Q117" s="161">
        <v>3406.85</v>
      </c>
      <c r="R117" s="161">
        <v>3419.47</v>
      </c>
      <c r="S117" s="161">
        <v>3441.22</v>
      </c>
      <c r="T117" s="161">
        <v>3494.68</v>
      </c>
      <c r="U117" s="161">
        <v>3436.12</v>
      </c>
      <c r="V117" s="161">
        <v>3412.79</v>
      </c>
      <c r="W117" s="161">
        <v>3391.35</v>
      </c>
      <c r="X117" s="161">
        <v>3260.93</v>
      </c>
      <c r="Y117" s="161">
        <v>3192.24</v>
      </c>
    </row>
    <row r="118" spans="1:25" ht="15.75">
      <c r="A118" s="39">
        <v>10</v>
      </c>
      <c r="B118" s="161">
        <v>3150.12</v>
      </c>
      <c r="C118" s="161">
        <v>3142.38</v>
      </c>
      <c r="D118" s="161">
        <v>3129.96</v>
      </c>
      <c r="E118" s="161">
        <v>3105.44</v>
      </c>
      <c r="F118" s="161">
        <v>3109.8</v>
      </c>
      <c r="G118" s="161">
        <v>3141.22</v>
      </c>
      <c r="H118" s="161">
        <v>3145.18</v>
      </c>
      <c r="I118" s="161">
        <v>3175.29</v>
      </c>
      <c r="J118" s="161">
        <v>3188.26</v>
      </c>
      <c r="K118" s="161">
        <v>3399.01</v>
      </c>
      <c r="L118" s="161">
        <v>3399.98</v>
      </c>
      <c r="M118" s="161">
        <v>3394.2</v>
      </c>
      <c r="N118" s="161">
        <v>3388.52</v>
      </c>
      <c r="O118" s="161">
        <v>3387.58</v>
      </c>
      <c r="P118" s="161">
        <v>3381.83</v>
      </c>
      <c r="Q118" s="161">
        <v>3377.72</v>
      </c>
      <c r="R118" s="161">
        <v>3357.92</v>
      </c>
      <c r="S118" s="161">
        <v>3311.35</v>
      </c>
      <c r="T118" s="161">
        <v>3313.51</v>
      </c>
      <c r="U118" s="161">
        <v>3337.57</v>
      </c>
      <c r="V118" s="161">
        <v>3363.27</v>
      </c>
      <c r="W118" s="161">
        <v>3330.78</v>
      </c>
      <c r="X118" s="161">
        <v>3229.31</v>
      </c>
      <c r="Y118" s="161">
        <v>3169.98</v>
      </c>
    </row>
    <row r="119" spans="1:25" ht="15.75">
      <c r="A119" s="39">
        <v>11</v>
      </c>
      <c r="B119" s="161">
        <v>3184.87</v>
      </c>
      <c r="C119" s="161">
        <v>3161.6</v>
      </c>
      <c r="D119" s="161">
        <v>3130.65</v>
      </c>
      <c r="E119" s="161">
        <v>3134.6</v>
      </c>
      <c r="F119" s="161">
        <v>3138.32</v>
      </c>
      <c r="G119" s="161">
        <v>3168.58</v>
      </c>
      <c r="H119" s="161">
        <v>3174.55</v>
      </c>
      <c r="I119" s="161">
        <v>3184.05</v>
      </c>
      <c r="J119" s="161">
        <v>3247.02</v>
      </c>
      <c r="K119" s="161">
        <v>3497.91</v>
      </c>
      <c r="L119" s="161">
        <v>3520.59</v>
      </c>
      <c r="M119" s="161">
        <v>3446.35</v>
      </c>
      <c r="N119" s="161">
        <v>3420.36</v>
      </c>
      <c r="O119" s="161">
        <v>3402.57</v>
      </c>
      <c r="P119" s="161">
        <v>3392.01</v>
      </c>
      <c r="Q119" s="161">
        <v>3392.56</v>
      </c>
      <c r="R119" s="161">
        <v>3387.51</v>
      </c>
      <c r="S119" s="161">
        <v>3332.66</v>
      </c>
      <c r="T119" s="161">
        <v>3369.4</v>
      </c>
      <c r="U119" s="161">
        <v>3363.83</v>
      </c>
      <c r="V119" s="161">
        <v>3358.75</v>
      </c>
      <c r="W119" s="161">
        <v>3315.09</v>
      </c>
      <c r="X119" s="161">
        <v>3250.21</v>
      </c>
      <c r="Y119" s="161">
        <v>3163.72</v>
      </c>
    </row>
    <row r="120" spans="1:25" ht="15.75">
      <c r="A120" s="39">
        <v>12</v>
      </c>
      <c r="B120" s="161">
        <v>3148.06</v>
      </c>
      <c r="C120" s="161">
        <v>3084.24</v>
      </c>
      <c r="D120" s="161">
        <v>3068.43</v>
      </c>
      <c r="E120" s="161">
        <v>3061.94</v>
      </c>
      <c r="F120" s="161">
        <v>3061.17</v>
      </c>
      <c r="G120" s="161">
        <v>3080.34</v>
      </c>
      <c r="H120" s="161">
        <v>3095.24</v>
      </c>
      <c r="I120" s="161">
        <v>3061.41</v>
      </c>
      <c r="J120" s="161">
        <v>3168.52</v>
      </c>
      <c r="K120" s="161">
        <v>3181.6</v>
      </c>
      <c r="L120" s="161">
        <v>3202.43</v>
      </c>
      <c r="M120" s="161">
        <v>3298.13</v>
      </c>
      <c r="N120" s="161">
        <v>3187.85</v>
      </c>
      <c r="O120" s="161">
        <v>3184.29</v>
      </c>
      <c r="P120" s="161">
        <v>3185.04</v>
      </c>
      <c r="Q120" s="161">
        <v>3183.62</v>
      </c>
      <c r="R120" s="161">
        <v>3184.3</v>
      </c>
      <c r="S120" s="161">
        <v>3178.67</v>
      </c>
      <c r="T120" s="161">
        <v>3186.68</v>
      </c>
      <c r="U120" s="161">
        <v>3198.22</v>
      </c>
      <c r="V120" s="161">
        <v>3204.24</v>
      </c>
      <c r="W120" s="161">
        <v>3212.53</v>
      </c>
      <c r="X120" s="161">
        <v>3168.42</v>
      </c>
      <c r="Y120" s="161">
        <v>3149.16</v>
      </c>
    </row>
    <row r="121" spans="1:25" ht="15.75">
      <c r="A121" s="39">
        <v>13</v>
      </c>
      <c r="B121" s="161">
        <v>3088.18</v>
      </c>
      <c r="C121" s="161">
        <v>3070.28</v>
      </c>
      <c r="D121" s="161">
        <v>3070.63</v>
      </c>
      <c r="E121" s="161">
        <v>3062.49</v>
      </c>
      <c r="F121" s="161">
        <v>3068.63</v>
      </c>
      <c r="G121" s="161">
        <v>3140.07</v>
      </c>
      <c r="H121" s="161">
        <v>3147.46</v>
      </c>
      <c r="I121" s="161">
        <v>3181.68</v>
      </c>
      <c r="J121" s="161">
        <v>3326.95</v>
      </c>
      <c r="K121" s="161">
        <v>3350.96</v>
      </c>
      <c r="L121" s="161">
        <v>3333.2</v>
      </c>
      <c r="M121" s="161">
        <v>3365.65</v>
      </c>
      <c r="N121" s="161">
        <v>3297.05</v>
      </c>
      <c r="O121" s="161">
        <v>3348.79</v>
      </c>
      <c r="P121" s="161">
        <v>3348.18</v>
      </c>
      <c r="Q121" s="161">
        <v>3323.91</v>
      </c>
      <c r="R121" s="161">
        <v>3308.04</v>
      </c>
      <c r="S121" s="161">
        <v>3277.95</v>
      </c>
      <c r="T121" s="161">
        <v>3266.37</v>
      </c>
      <c r="U121" s="161">
        <v>3244.02</v>
      </c>
      <c r="V121" s="161">
        <v>3175.23</v>
      </c>
      <c r="W121" s="161">
        <v>3166.25</v>
      </c>
      <c r="X121" s="161">
        <v>3147.64</v>
      </c>
      <c r="Y121" s="161">
        <v>3110.61</v>
      </c>
    </row>
    <row r="122" spans="1:25" ht="15.75">
      <c r="A122" s="39">
        <v>14</v>
      </c>
      <c r="B122" s="161">
        <v>3065.65</v>
      </c>
      <c r="C122" s="161">
        <v>3064.44</v>
      </c>
      <c r="D122" s="161">
        <v>3058.71</v>
      </c>
      <c r="E122" s="161">
        <v>3053.87</v>
      </c>
      <c r="F122" s="161">
        <v>3060.44</v>
      </c>
      <c r="G122" s="161">
        <v>3143.82</v>
      </c>
      <c r="H122" s="161">
        <v>3156.42</v>
      </c>
      <c r="I122" s="161">
        <v>3188.35</v>
      </c>
      <c r="J122" s="161">
        <v>3337.07</v>
      </c>
      <c r="K122" s="161">
        <v>3397.47</v>
      </c>
      <c r="L122" s="161">
        <v>3400.4</v>
      </c>
      <c r="M122" s="161">
        <v>3402.86</v>
      </c>
      <c r="N122" s="161">
        <v>3397.31</v>
      </c>
      <c r="O122" s="161">
        <v>3387.55</v>
      </c>
      <c r="P122" s="161">
        <v>3369.09</v>
      </c>
      <c r="Q122" s="161">
        <v>3335.36</v>
      </c>
      <c r="R122" s="161">
        <v>3358.54</v>
      </c>
      <c r="S122" s="161">
        <v>3362.24</v>
      </c>
      <c r="T122" s="161">
        <v>3338.91</v>
      </c>
      <c r="U122" s="161">
        <v>3321.64</v>
      </c>
      <c r="V122" s="161">
        <v>3215.27</v>
      </c>
      <c r="W122" s="161">
        <v>3185.55</v>
      </c>
      <c r="X122" s="161">
        <v>3147.94</v>
      </c>
      <c r="Y122" s="161">
        <v>3143.17</v>
      </c>
    </row>
    <row r="123" spans="1:25" ht="15.75">
      <c r="A123" s="39">
        <v>15</v>
      </c>
      <c r="B123" s="161">
        <v>3091.69</v>
      </c>
      <c r="C123" s="161">
        <v>3071.41</v>
      </c>
      <c r="D123" s="161">
        <v>3058.74</v>
      </c>
      <c r="E123" s="161">
        <v>3058.5</v>
      </c>
      <c r="F123" s="161">
        <v>3059.78</v>
      </c>
      <c r="G123" s="161">
        <v>3146.46</v>
      </c>
      <c r="H123" s="161">
        <v>3160.74</v>
      </c>
      <c r="I123" s="161">
        <v>3209.22</v>
      </c>
      <c r="J123" s="161">
        <v>3231.57</v>
      </c>
      <c r="K123" s="161">
        <v>3279.19</v>
      </c>
      <c r="L123" s="161">
        <v>3328.66</v>
      </c>
      <c r="M123" s="161">
        <v>3337.04</v>
      </c>
      <c r="N123" s="161">
        <v>3335.52</v>
      </c>
      <c r="O123" s="161">
        <v>3334.36</v>
      </c>
      <c r="P123" s="161">
        <v>3331.71</v>
      </c>
      <c r="Q123" s="161">
        <v>3294.94</v>
      </c>
      <c r="R123" s="161">
        <v>3373.59</v>
      </c>
      <c r="S123" s="161">
        <v>3403.18</v>
      </c>
      <c r="T123" s="161">
        <v>3424.63</v>
      </c>
      <c r="U123" s="161">
        <v>3378.42</v>
      </c>
      <c r="V123" s="161">
        <v>3303.38</v>
      </c>
      <c r="W123" s="161">
        <v>3213.15</v>
      </c>
      <c r="X123" s="161">
        <v>3187.46</v>
      </c>
      <c r="Y123" s="161">
        <v>3158.18</v>
      </c>
    </row>
    <row r="124" spans="1:25" ht="15.75">
      <c r="A124" s="39">
        <v>16</v>
      </c>
      <c r="B124" s="161">
        <v>3170.47</v>
      </c>
      <c r="C124" s="161">
        <v>3132.44</v>
      </c>
      <c r="D124" s="161">
        <v>3116.48</v>
      </c>
      <c r="E124" s="161">
        <v>3120.9</v>
      </c>
      <c r="F124" s="161">
        <v>3133.35</v>
      </c>
      <c r="G124" s="161">
        <v>3164.39</v>
      </c>
      <c r="H124" s="161">
        <v>3170.28</v>
      </c>
      <c r="I124" s="161">
        <v>3218.27</v>
      </c>
      <c r="J124" s="161">
        <v>3343.34</v>
      </c>
      <c r="K124" s="161">
        <v>3380.37</v>
      </c>
      <c r="L124" s="161">
        <v>3371.06</v>
      </c>
      <c r="M124" s="161">
        <v>3325.52</v>
      </c>
      <c r="N124" s="161">
        <v>3315.11</v>
      </c>
      <c r="O124" s="161">
        <v>3287.36</v>
      </c>
      <c r="P124" s="161">
        <v>3275.31</v>
      </c>
      <c r="Q124" s="161">
        <v>3276.36</v>
      </c>
      <c r="R124" s="161">
        <v>3276.9</v>
      </c>
      <c r="S124" s="161">
        <v>3281.73</v>
      </c>
      <c r="T124" s="161">
        <v>3291.92</v>
      </c>
      <c r="U124" s="161">
        <v>3298.82</v>
      </c>
      <c r="V124" s="161">
        <v>3234.12</v>
      </c>
      <c r="W124" s="161">
        <v>3205.91</v>
      </c>
      <c r="X124" s="161">
        <v>3192.17</v>
      </c>
      <c r="Y124" s="161">
        <v>3156.85</v>
      </c>
    </row>
    <row r="125" spans="1:25" ht="15.75">
      <c r="A125" s="39">
        <v>17</v>
      </c>
      <c r="B125" s="161">
        <v>3137.65</v>
      </c>
      <c r="C125" s="161">
        <v>3130.88</v>
      </c>
      <c r="D125" s="161">
        <v>3101.93</v>
      </c>
      <c r="E125" s="161">
        <v>3084.16</v>
      </c>
      <c r="F125" s="161">
        <v>3091.04</v>
      </c>
      <c r="G125" s="161">
        <v>3144.51</v>
      </c>
      <c r="H125" s="161">
        <v>3168.01</v>
      </c>
      <c r="I125" s="161">
        <v>3179.16</v>
      </c>
      <c r="J125" s="161">
        <v>3213.42</v>
      </c>
      <c r="K125" s="161">
        <v>3313.33</v>
      </c>
      <c r="L125" s="161">
        <v>3289.43</v>
      </c>
      <c r="M125" s="161">
        <v>3343.57</v>
      </c>
      <c r="N125" s="161">
        <v>3249.5</v>
      </c>
      <c r="O125" s="161">
        <v>3243.52</v>
      </c>
      <c r="P125" s="161">
        <v>3208.15</v>
      </c>
      <c r="Q125" s="161">
        <v>3204.12</v>
      </c>
      <c r="R125" s="161">
        <v>3217.89</v>
      </c>
      <c r="S125" s="161">
        <v>3272.33</v>
      </c>
      <c r="T125" s="161">
        <v>3283.71</v>
      </c>
      <c r="U125" s="161">
        <v>3285.52</v>
      </c>
      <c r="V125" s="161">
        <v>3280.92</v>
      </c>
      <c r="W125" s="161">
        <v>3207.29</v>
      </c>
      <c r="X125" s="161">
        <v>3174.28</v>
      </c>
      <c r="Y125" s="161">
        <v>3150.04</v>
      </c>
    </row>
    <row r="126" spans="1:25" ht="15.75">
      <c r="A126" s="39">
        <v>18</v>
      </c>
      <c r="B126" s="161">
        <v>3141.33</v>
      </c>
      <c r="C126" s="161">
        <v>3106.81</v>
      </c>
      <c r="D126" s="161">
        <v>3073.68</v>
      </c>
      <c r="E126" s="161">
        <v>3074.18</v>
      </c>
      <c r="F126" s="161">
        <v>3093.37</v>
      </c>
      <c r="G126" s="161">
        <v>3156.41</v>
      </c>
      <c r="H126" s="161">
        <v>3182.53</v>
      </c>
      <c r="I126" s="161">
        <v>3219.74</v>
      </c>
      <c r="J126" s="161">
        <v>3392.92</v>
      </c>
      <c r="K126" s="161">
        <v>3388.14</v>
      </c>
      <c r="L126" s="161">
        <v>3382.69</v>
      </c>
      <c r="M126" s="161">
        <v>3400.57</v>
      </c>
      <c r="N126" s="161">
        <v>3386.74</v>
      </c>
      <c r="O126" s="161">
        <v>3385.07</v>
      </c>
      <c r="P126" s="161">
        <v>3379.49</v>
      </c>
      <c r="Q126" s="161">
        <v>3353.68</v>
      </c>
      <c r="R126" s="161">
        <v>3392.47</v>
      </c>
      <c r="S126" s="161">
        <v>3358.34</v>
      </c>
      <c r="T126" s="161">
        <v>3328.33</v>
      </c>
      <c r="U126" s="161">
        <v>3242.91</v>
      </c>
      <c r="V126" s="161">
        <v>3215.56</v>
      </c>
      <c r="W126" s="161">
        <v>3190.94</v>
      </c>
      <c r="X126" s="161">
        <v>3146.06</v>
      </c>
      <c r="Y126" s="161">
        <v>3141.35</v>
      </c>
    </row>
    <row r="127" spans="1:25" ht="15.75">
      <c r="A127" s="39">
        <v>19</v>
      </c>
      <c r="B127" s="161">
        <v>3073.27</v>
      </c>
      <c r="C127" s="161">
        <v>3055.69</v>
      </c>
      <c r="D127" s="161">
        <v>3057.6</v>
      </c>
      <c r="E127" s="161">
        <v>3055.67</v>
      </c>
      <c r="F127" s="161">
        <v>3058.22</v>
      </c>
      <c r="G127" s="161">
        <v>3121.11</v>
      </c>
      <c r="H127" s="161">
        <v>3170.74</v>
      </c>
      <c r="I127" s="161">
        <v>3219</v>
      </c>
      <c r="J127" s="161">
        <v>3330.06</v>
      </c>
      <c r="K127" s="161">
        <v>3346.19</v>
      </c>
      <c r="L127" s="161">
        <v>3326.69</v>
      </c>
      <c r="M127" s="161">
        <v>3331.79</v>
      </c>
      <c r="N127" s="161">
        <v>3206.9</v>
      </c>
      <c r="O127" s="161">
        <v>3190.77</v>
      </c>
      <c r="P127" s="161">
        <v>3189.65</v>
      </c>
      <c r="Q127" s="161">
        <v>3189.72</v>
      </c>
      <c r="R127" s="161">
        <v>3245.27</v>
      </c>
      <c r="S127" s="161">
        <v>3300.03</v>
      </c>
      <c r="T127" s="161">
        <v>3304.34</v>
      </c>
      <c r="U127" s="161">
        <v>3263.27</v>
      </c>
      <c r="V127" s="161">
        <v>3203.11</v>
      </c>
      <c r="W127" s="161">
        <v>3182.59</v>
      </c>
      <c r="X127" s="161">
        <v>3140.33</v>
      </c>
      <c r="Y127" s="161">
        <v>3133.96</v>
      </c>
    </row>
    <row r="128" spans="1:25" ht="15.75">
      <c r="A128" s="39">
        <v>20</v>
      </c>
      <c r="B128" s="161">
        <v>3070.35</v>
      </c>
      <c r="C128" s="161">
        <v>3061.16</v>
      </c>
      <c r="D128" s="161">
        <v>3054.64</v>
      </c>
      <c r="E128" s="161">
        <v>3049.48</v>
      </c>
      <c r="F128" s="161">
        <v>3052.85</v>
      </c>
      <c r="G128" s="161">
        <v>3092.04</v>
      </c>
      <c r="H128" s="161">
        <v>3165.7</v>
      </c>
      <c r="I128" s="161">
        <v>3207.2</v>
      </c>
      <c r="J128" s="161">
        <v>3180.41</v>
      </c>
      <c r="K128" s="161">
        <v>3170.83</v>
      </c>
      <c r="L128" s="161">
        <v>3160.88</v>
      </c>
      <c r="M128" s="161">
        <v>3160.55</v>
      </c>
      <c r="N128" s="161">
        <v>3132.01</v>
      </c>
      <c r="O128" s="161">
        <v>3106.72</v>
      </c>
      <c r="P128" s="161">
        <v>3082.2</v>
      </c>
      <c r="Q128" s="161">
        <v>3064.1</v>
      </c>
      <c r="R128" s="161">
        <v>3102.41</v>
      </c>
      <c r="S128" s="161">
        <v>3144.32</v>
      </c>
      <c r="T128" s="161">
        <v>3163.36</v>
      </c>
      <c r="U128" s="161">
        <v>3158.41</v>
      </c>
      <c r="V128" s="161">
        <v>3165.2</v>
      </c>
      <c r="W128" s="161">
        <v>3153.68</v>
      </c>
      <c r="X128" s="161">
        <v>3122.27</v>
      </c>
      <c r="Y128" s="161">
        <v>3082.86</v>
      </c>
    </row>
    <row r="129" spans="1:25" ht="15.75">
      <c r="A129" s="39">
        <v>21</v>
      </c>
      <c r="B129" s="161">
        <v>3079.42</v>
      </c>
      <c r="C129" s="161">
        <v>3057.35</v>
      </c>
      <c r="D129" s="161">
        <v>3051.34</v>
      </c>
      <c r="E129" s="161">
        <v>3045.41</v>
      </c>
      <c r="F129" s="161">
        <v>3053.72</v>
      </c>
      <c r="G129" s="161">
        <v>3115.26</v>
      </c>
      <c r="H129" s="161">
        <v>3160.58</v>
      </c>
      <c r="I129" s="161">
        <v>3199.06</v>
      </c>
      <c r="J129" s="161">
        <v>3178.82</v>
      </c>
      <c r="K129" s="161">
        <v>3178.13</v>
      </c>
      <c r="L129" s="161">
        <v>3203.86</v>
      </c>
      <c r="M129" s="161">
        <v>3219.07</v>
      </c>
      <c r="N129" s="161">
        <v>3212.65</v>
      </c>
      <c r="O129" s="161">
        <v>3205.52</v>
      </c>
      <c r="P129" s="161">
        <v>3182.88</v>
      </c>
      <c r="Q129" s="161">
        <v>3169.59</v>
      </c>
      <c r="R129" s="161">
        <v>3395.36</v>
      </c>
      <c r="S129" s="161">
        <v>3393.84</v>
      </c>
      <c r="T129" s="161">
        <v>3337.5</v>
      </c>
      <c r="U129" s="161">
        <v>3313.8</v>
      </c>
      <c r="V129" s="161">
        <v>3171.34</v>
      </c>
      <c r="W129" s="161">
        <v>3160.18</v>
      </c>
      <c r="X129" s="161">
        <v>3148.06</v>
      </c>
      <c r="Y129" s="161">
        <v>3108.9</v>
      </c>
    </row>
    <row r="130" spans="1:25" ht="15.75">
      <c r="A130" s="39">
        <v>22</v>
      </c>
      <c r="B130" s="161">
        <v>3112.89</v>
      </c>
      <c r="C130" s="161">
        <v>3091.39</v>
      </c>
      <c r="D130" s="161">
        <v>3072.45</v>
      </c>
      <c r="E130" s="161">
        <v>3054.32</v>
      </c>
      <c r="F130" s="161">
        <v>3062.17</v>
      </c>
      <c r="G130" s="161">
        <v>3129.73</v>
      </c>
      <c r="H130" s="161">
        <v>3176.36</v>
      </c>
      <c r="I130" s="161">
        <v>3221.4</v>
      </c>
      <c r="J130" s="161">
        <v>3388.89</v>
      </c>
      <c r="K130" s="161">
        <v>3399.39</v>
      </c>
      <c r="L130" s="161">
        <v>3414.63</v>
      </c>
      <c r="M130" s="161">
        <v>3410.88</v>
      </c>
      <c r="N130" s="161">
        <v>3389.51</v>
      </c>
      <c r="O130" s="161">
        <v>3389.63</v>
      </c>
      <c r="P130" s="161">
        <v>3386.47</v>
      </c>
      <c r="Q130" s="161">
        <v>3324.14</v>
      </c>
      <c r="R130" s="161">
        <v>3361.82</v>
      </c>
      <c r="S130" s="161">
        <v>3329.82</v>
      </c>
      <c r="T130" s="161">
        <v>3313.25</v>
      </c>
      <c r="U130" s="161">
        <v>3273.61</v>
      </c>
      <c r="V130" s="161">
        <v>3209.12</v>
      </c>
      <c r="W130" s="161">
        <v>3161.25</v>
      </c>
      <c r="X130" s="161">
        <v>3150.72</v>
      </c>
      <c r="Y130" s="161">
        <v>3130</v>
      </c>
    </row>
    <row r="131" spans="1:25" ht="15.75">
      <c r="A131" s="39">
        <v>23</v>
      </c>
      <c r="B131" s="161">
        <v>3133.07</v>
      </c>
      <c r="C131" s="161">
        <v>3118.2</v>
      </c>
      <c r="D131" s="161">
        <v>3098.62</v>
      </c>
      <c r="E131" s="161">
        <v>3097.79</v>
      </c>
      <c r="F131" s="161">
        <v>3112.65</v>
      </c>
      <c r="G131" s="161">
        <v>3162.69</v>
      </c>
      <c r="H131" s="161">
        <v>3168.04</v>
      </c>
      <c r="I131" s="161">
        <v>3177.13</v>
      </c>
      <c r="J131" s="161">
        <v>3334.08</v>
      </c>
      <c r="K131" s="161">
        <v>3398.46</v>
      </c>
      <c r="L131" s="161">
        <v>3397.88</v>
      </c>
      <c r="M131" s="161">
        <v>3391.83</v>
      </c>
      <c r="N131" s="161">
        <v>3382.78</v>
      </c>
      <c r="O131" s="161">
        <v>3378.55</v>
      </c>
      <c r="P131" s="161">
        <v>3374.42</v>
      </c>
      <c r="Q131" s="161">
        <v>3324.82</v>
      </c>
      <c r="R131" s="161">
        <v>3328.25</v>
      </c>
      <c r="S131" s="161">
        <v>3326.84</v>
      </c>
      <c r="T131" s="161">
        <v>3322.21</v>
      </c>
      <c r="U131" s="161">
        <v>3286.58</v>
      </c>
      <c r="V131" s="161">
        <v>3271.92</v>
      </c>
      <c r="W131" s="161">
        <v>3140.68</v>
      </c>
      <c r="X131" s="161">
        <v>3152.6</v>
      </c>
      <c r="Y131" s="161">
        <v>3135.5</v>
      </c>
    </row>
    <row r="132" spans="1:25" ht="15.75">
      <c r="A132" s="39">
        <v>24</v>
      </c>
      <c r="B132" s="161">
        <v>3114.44</v>
      </c>
      <c r="C132" s="161">
        <v>3085.48</v>
      </c>
      <c r="D132" s="161">
        <v>3069.66</v>
      </c>
      <c r="E132" s="161">
        <v>3057.64</v>
      </c>
      <c r="F132" s="161">
        <v>3072.34</v>
      </c>
      <c r="G132" s="161">
        <v>3106.21</v>
      </c>
      <c r="H132" s="161">
        <v>3096.97</v>
      </c>
      <c r="I132" s="161">
        <v>3120.84</v>
      </c>
      <c r="J132" s="161">
        <v>3160.17</v>
      </c>
      <c r="K132" s="161">
        <v>3187.98</v>
      </c>
      <c r="L132" s="161">
        <v>3255.23</v>
      </c>
      <c r="M132" s="161">
        <v>3185.9</v>
      </c>
      <c r="N132" s="161">
        <v>3169.09</v>
      </c>
      <c r="O132" s="161">
        <v>3174.04</v>
      </c>
      <c r="P132" s="161">
        <v>3193.95</v>
      </c>
      <c r="Q132" s="161">
        <v>3206.03</v>
      </c>
      <c r="R132" s="161">
        <v>3292.97</v>
      </c>
      <c r="S132" s="161">
        <v>3332.57</v>
      </c>
      <c r="T132" s="161">
        <v>3330.8</v>
      </c>
      <c r="U132" s="161">
        <v>3291.59</v>
      </c>
      <c r="V132" s="161">
        <v>3291.54</v>
      </c>
      <c r="W132" s="161">
        <v>3192.61</v>
      </c>
      <c r="X132" s="161">
        <v>3215.01</v>
      </c>
      <c r="Y132" s="161">
        <v>3123.06</v>
      </c>
    </row>
    <row r="133" spans="1:25" ht="15.75">
      <c r="A133" s="39">
        <v>25</v>
      </c>
      <c r="B133" s="161">
        <v>3127.05</v>
      </c>
      <c r="C133" s="161">
        <v>3127</v>
      </c>
      <c r="D133" s="161">
        <v>3093.1</v>
      </c>
      <c r="E133" s="161">
        <v>3093.05</v>
      </c>
      <c r="F133" s="161">
        <v>3107.44</v>
      </c>
      <c r="G133" s="161">
        <v>3152.39</v>
      </c>
      <c r="H133" s="161">
        <v>3181.1</v>
      </c>
      <c r="I133" s="161">
        <v>3293.43</v>
      </c>
      <c r="J133" s="161">
        <v>3457.53</v>
      </c>
      <c r="K133" s="161">
        <v>3492.55</v>
      </c>
      <c r="L133" s="161">
        <v>3511.83</v>
      </c>
      <c r="M133" s="161">
        <v>3520.72</v>
      </c>
      <c r="N133" s="161">
        <v>3505.65</v>
      </c>
      <c r="O133" s="161">
        <v>3510.77</v>
      </c>
      <c r="P133" s="161">
        <v>3503.24</v>
      </c>
      <c r="Q133" s="161">
        <v>3467.51</v>
      </c>
      <c r="R133" s="161">
        <v>3470</v>
      </c>
      <c r="S133" s="161">
        <v>3449.69</v>
      </c>
      <c r="T133" s="161">
        <v>3431.68</v>
      </c>
      <c r="U133" s="161">
        <v>3323.09</v>
      </c>
      <c r="V133" s="161">
        <v>3271.89</v>
      </c>
      <c r="W133" s="161">
        <v>3192.85</v>
      </c>
      <c r="X133" s="161">
        <v>3173.68</v>
      </c>
      <c r="Y133" s="161">
        <v>3125.44</v>
      </c>
    </row>
    <row r="134" spans="1:25" ht="15.75">
      <c r="A134" s="39">
        <v>26</v>
      </c>
      <c r="B134" s="161">
        <v>3067.9</v>
      </c>
      <c r="C134" s="161">
        <v>3057.25</v>
      </c>
      <c r="D134" s="161">
        <v>3053.78</v>
      </c>
      <c r="E134" s="161">
        <v>3045.28</v>
      </c>
      <c r="F134" s="161">
        <v>3051.1</v>
      </c>
      <c r="G134" s="161">
        <v>3148.73</v>
      </c>
      <c r="H134" s="161">
        <v>3156.36</v>
      </c>
      <c r="I134" s="161">
        <v>3202.17</v>
      </c>
      <c r="J134" s="161">
        <v>3330.87</v>
      </c>
      <c r="K134" s="161">
        <v>3346.9</v>
      </c>
      <c r="L134" s="161">
        <v>3319.93</v>
      </c>
      <c r="M134" s="161">
        <v>3320.08</v>
      </c>
      <c r="N134" s="161">
        <v>3252.5</v>
      </c>
      <c r="O134" s="161">
        <v>3227.88</v>
      </c>
      <c r="P134" s="161">
        <v>3201.28</v>
      </c>
      <c r="Q134" s="161">
        <v>3191.08</v>
      </c>
      <c r="R134" s="161">
        <v>3192.5</v>
      </c>
      <c r="S134" s="161">
        <v>3184.15</v>
      </c>
      <c r="T134" s="161">
        <v>3301.41</v>
      </c>
      <c r="U134" s="161">
        <v>3226.94</v>
      </c>
      <c r="V134" s="161">
        <v>3221.13</v>
      </c>
      <c r="W134" s="161">
        <v>3199.25</v>
      </c>
      <c r="X134" s="161">
        <v>3153.5</v>
      </c>
      <c r="Y134" s="161">
        <v>3108.23</v>
      </c>
    </row>
    <row r="135" spans="1:25" ht="15.75">
      <c r="A135" s="39">
        <v>27</v>
      </c>
      <c r="B135" s="161">
        <v>3090.82</v>
      </c>
      <c r="C135" s="161">
        <v>3054.25</v>
      </c>
      <c r="D135" s="161">
        <v>3052.61</v>
      </c>
      <c r="E135" s="161">
        <v>3053.29</v>
      </c>
      <c r="F135" s="161">
        <v>3061.1</v>
      </c>
      <c r="G135" s="161">
        <v>3094.5</v>
      </c>
      <c r="H135" s="161">
        <v>3133.24</v>
      </c>
      <c r="I135" s="161">
        <v>3173.61</v>
      </c>
      <c r="J135" s="161">
        <v>3224.19</v>
      </c>
      <c r="K135" s="161">
        <v>3185.18</v>
      </c>
      <c r="L135" s="161">
        <v>3183.07</v>
      </c>
      <c r="M135" s="161">
        <v>3185.77</v>
      </c>
      <c r="N135" s="161">
        <v>3191.9</v>
      </c>
      <c r="O135" s="161">
        <v>3202.19</v>
      </c>
      <c r="P135" s="161">
        <v>3178.3</v>
      </c>
      <c r="Q135" s="161">
        <v>3270.29</v>
      </c>
      <c r="R135" s="161">
        <v>3336.41</v>
      </c>
      <c r="S135" s="161">
        <v>3307.24</v>
      </c>
      <c r="T135" s="161">
        <v>3393.39</v>
      </c>
      <c r="U135" s="161">
        <v>3305.64</v>
      </c>
      <c r="V135" s="161">
        <v>3242.41</v>
      </c>
      <c r="W135" s="161">
        <v>3188.11</v>
      </c>
      <c r="X135" s="161">
        <v>3174.92</v>
      </c>
      <c r="Y135" s="161">
        <v>3123.29</v>
      </c>
    </row>
    <row r="136" spans="1:25" ht="15.75">
      <c r="A136" s="39">
        <v>28</v>
      </c>
      <c r="B136" s="161">
        <v>3122.22</v>
      </c>
      <c r="C136" s="161">
        <v>3106.26</v>
      </c>
      <c r="D136" s="161">
        <v>3104.02</v>
      </c>
      <c r="E136" s="161">
        <v>3080.65</v>
      </c>
      <c r="F136" s="161">
        <v>3131.98</v>
      </c>
      <c r="G136" s="161">
        <v>3148.88</v>
      </c>
      <c r="H136" s="161">
        <v>3165.45</v>
      </c>
      <c r="I136" s="161">
        <v>3214.72</v>
      </c>
      <c r="J136" s="161">
        <v>3428.38</v>
      </c>
      <c r="K136" s="161">
        <v>3453.16</v>
      </c>
      <c r="L136" s="161">
        <v>3490.79</v>
      </c>
      <c r="M136" s="161">
        <v>3497.84</v>
      </c>
      <c r="N136" s="161">
        <v>3478.5</v>
      </c>
      <c r="O136" s="161">
        <v>3356.86</v>
      </c>
      <c r="P136" s="161">
        <v>3353.49</v>
      </c>
      <c r="Q136" s="161">
        <v>3311.28</v>
      </c>
      <c r="R136" s="161">
        <v>3385.52</v>
      </c>
      <c r="S136" s="161">
        <v>3383.09</v>
      </c>
      <c r="T136" s="161">
        <v>3378.05</v>
      </c>
      <c r="U136" s="161">
        <v>3311.75</v>
      </c>
      <c r="V136" s="161">
        <v>3257.5</v>
      </c>
      <c r="W136" s="161">
        <v>3205.74</v>
      </c>
      <c r="X136" s="161">
        <v>3188.34</v>
      </c>
      <c r="Y136" s="161">
        <v>3159.41</v>
      </c>
    </row>
    <row r="137" spans="1:25" ht="15.75">
      <c r="A137" s="39">
        <v>29</v>
      </c>
      <c r="B137" s="161">
        <v>3159.7</v>
      </c>
      <c r="C137" s="161">
        <v>3154.66</v>
      </c>
      <c r="D137" s="161">
        <v>3152.07</v>
      </c>
      <c r="E137" s="161">
        <v>3147.46</v>
      </c>
      <c r="F137" s="161">
        <v>3149.33</v>
      </c>
      <c r="G137" s="161">
        <v>3176.11</v>
      </c>
      <c r="H137" s="161">
        <v>3177.79</v>
      </c>
      <c r="I137" s="161">
        <v>3241.51</v>
      </c>
      <c r="J137" s="161">
        <v>3470.64</v>
      </c>
      <c r="K137" s="161">
        <v>3532.42</v>
      </c>
      <c r="L137" s="161">
        <v>3536.99</v>
      </c>
      <c r="M137" s="161">
        <v>3496.17</v>
      </c>
      <c r="N137" s="161">
        <v>3440.49</v>
      </c>
      <c r="O137" s="161">
        <v>3396.77</v>
      </c>
      <c r="P137" s="161">
        <v>3374.02</v>
      </c>
      <c r="Q137" s="161">
        <v>3356.98</v>
      </c>
      <c r="R137" s="161">
        <v>3292.81</v>
      </c>
      <c r="S137" s="161">
        <v>3291.28</v>
      </c>
      <c r="T137" s="161">
        <v>3469.04</v>
      </c>
      <c r="U137" s="161">
        <v>3425.52</v>
      </c>
      <c r="V137" s="161">
        <v>3406.33</v>
      </c>
      <c r="W137" s="161">
        <v>3376.74</v>
      </c>
      <c r="X137" s="161">
        <v>3226.35</v>
      </c>
      <c r="Y137" s="161">
        <v>3199.85</v>
      </c>
    </row>
    <row r="138" spans="1:25" ht="15.75">
      <c r="A138" s="39">
        <v>30</v>
      </c>
      <c r="B138" s="161">
        <v>3199.64</v>
      </c>
      <c r="C138" s="161">
        <v>3183.06</v>
      </c>
      <c r="D138" s="161">
        <v>3173.98</v>
      </c>
      <c r="E138" s="161">
        <v>3179.11</v>
      </c>
      <c r="F138" s="161">
        <v>3187.22</v>
      </c>
      <c r="G138" s="161">
        <v>3190.53</v>
      </c>
      <c r="H138" s="161">
        <v>3204.54</v>
      </c>
      <c r="I138" s="161">
        <v>3252.94</v>
      </c>
      <c r="J138" s="161">
        <v>3310.83</v>
      </c>
      <c r="K138" s="161">
        <v>3459.85</v>
      </c>
      <c r="L138" s="161">
        <v>3469.72</v>
      </c>
      <c r="M138" s="161">
        <v>3465.62</v>
      </c>
      <c r="N138" s="161">
        <v>3456.69</v>
      </c>
      <c r="O138" s="161">
        <v>3393.36</v>
      </c>
      <c r="P138" s="161">
        <v>3388.89</v>
      </c>
      <c r="Q138" s="161">
        <v>3314.91</v>
      </c>
      <c r="R138" s="161">
        <v>3304.68</v>
      </c>
      <c r="S138" s="161">
        <v>3303.25</v>
      </c>
      <c r="T138" s="161">
        <v>3312.31</v>
      </c>
      <c r="U138" s="161">
        <v>3303.95</v>
      </c>
      <c r="V138" s="161">
        <v>3301.46</v>
      </c>
      <c r="W138" s="161">
        <v>3237.97</v>
      </c>
      <c r="X138" s="161">
        <v>3199.73</v>
      </c>
      <c r="Y138" s="161">
        <v>3195.52</v>
      </c>
    </row>
    <row r="139" spans="1:25" ht="15.75" hidden="1" outlineLevel="1">
      <c r="A139" s="39">
        <v>31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</row>
    <row r="140" ht="15.75" collapsed="1"/>
    <row r="141" spans="1:25" ht="18.75">
      <c r="A141" s="158" t="s">
        <v>20</v>
      </c>
      <c r="B141" s="159" t="s">
        <v>109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</row>
    <row r="142" spans="1:25" ht="15.75">
      <c r="A142" s="158"/>
      <c r="B142" s="160" t="s">
        <v>21</v>
      </c>
      <c r="C142" s="160" t="s">
        <v>22</v>
      </c>
      <c r="D142" s="160" t="s">
        <v>23</v>
      </c>
      <c r="E142" s="160" t="s">
        <v>24</v>
      </c>
      <c r="F142" s="160" t="s">
        <v>25</v>
      </c>
      <c r="G142" s="160" t="s">
        <v>26</v>
      </c>
      <c r="H142" s="160" t="s">
        <v>27</v>
      </c>
      <c r="I142" s="160" t="s">
        <v>28</v>
      </c>
      <c r="J142" s="160" t="s">
        <v>29</v>
      </c>
      <c r="K142" s="160" t="s">
        <v>30</v>
      </c>
      <c r="L142" s="160" t="s">
        <v>31</v>
      </c>
      <c r="M142" s="160" t="s">
        <v>32</v>
      </c>
      <c r="N142" s="160" t="s">
        <v>33</v>
      </c>
      <c r="O142" s="160" t="s">
        <v>34</v>
      </c>
      <c r="P142" s="160" t="s">
        <v>35</v>
      </c>
      <c r="Q142" s="160" t="s">
        <v>36</v>
      </c>
      <c r="R142" s="160" t="s">
        <v>37</v>
      </c>
      <c r="S142" s="160" t="s">
        <v>38</v>
      </c>
      <c r="T142" s="160" t="s">
        <v>39</v>
      </c>
      <c r="U142" s="160" t="s">
        <v>40</v>
      </c>
      <c r="V142" s="160" t="s">
        <v>41</v>
      </c>
      <c r="W142" s="160" t="s">
        <v>42</v>
      </c>
      <c r="X142" s="160" t="s">
        <v>43</v>
      </c>
      <c r="Y142" s="160" t="s">
        <v>44</v>
      </c>
    </row>
    <row r="143" spans="1:25" ht="15.75">
      <c r="A143" s="39">
        <v>1</v>
      </c>
      <c r="B143" s="43">
        <v>0</v>
      </c>
      <c r="C143" s="43">
        <v>24.17</v>
      </c>
      <c r="D143" s="43">
        <v>27.41</v>
      </c>
      <c r="E143" s="43">
        <v>16.68</v>
      </c>
      <c r="F143" s="43">
        <v>23.17</v>
      </c>
      <c r="G143" s="43">
        <v>21.19</v>
      </c>
      <c r="H143" s="43">
        <v>62.7</v>
      </c>
      <c r="I143" s="43">
        <v>6.49</v>
      </c>
      <c r="J143" s="43">
        <v>0.02</v>
      </c>
      <c r="K143" s="43">
        <v>0.02</v>
      </c>
      <c r="L143" s="43">
        <v>0.04</v>
      </c>
      <c r="M143" s="43">
        <v>0</v>
      </c>
      <c r="N143" s="43">
        <v>0.01</v>
      </c>
      <c r="O143" s="43">
        <v>0.07</v>
      </c>
      <c r="P143" s="43">
        <v>0.01</v>
      </c>
      <c r="Q143" s="43">
        <v>0</v>
      </c>
      <c r="R143" s="43">
        <v>0</v>
      </c>
      <c r="S143" s="43">
        <v>0.01</v>
      </c>
      <c r="T143" s="43">
        <v>0.01</v>
      </c>
      <c r="U143" s="43">
        <v>0</v>
      </c>
      <c r="V143" s="43">
        <v>0</v>
      </c>
      <c r="W143" s="43">
        <v>20.79</v>
      </c>
      <c r="X143" s="43">
        <v>2.44</v>
      </c>
      <c r="Y143" s="43">
        <v>0</v>
      </c>
    </row>
    <row r="144" spans="1:25" ht="15.75">
      <c r="A144" s="39">
        <v>2</v>
      </c>
      <c r="B144" s="43">
        <v>1.75</v>
      </c>
      <c r="C144" s="43">
        <v>12.86</v>
      </c>
      <c r="D144" s="43">
        <v>13</v>
      </c>
      <c r="E144" s="43">
        <v>51.26</v>
      </c>
      <c r="F144" s="43">
        <v>60.19</v>
      </c>
      <c r="G144" s="43">
        <v>44.35</v>
      </c>
      <c r="H144" s="43">
        <v>27.81</v>
      </c>
      <c r="I144" s="43">
        <v>105.58</v>
      </c>
      <c r="J144" s="43">
        <v>93</v>
      </c>
      <c r="K144" s="43">
        <v>1</v>
      </c>
      <c r="L144" s="43">
        <v>0</v>
      </c>
      <c r="M144" s="43">
        <v>22.43</v>
      </c>
      <c r="N144" s="43">
        <v>20.54</v>
      </c>
      <c r="O144" s="43">
        <v>15.87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</row>
    <row r="145" spans="1:25" ht="15.75">
      <c r="A145" s="39">
        <v>3</v>
      </c>
      <c r="B145" s="43">
        <v>0.43</v>
      </c>
      <c r="C145" s="43">
        <v>12.33</v>
      </c>
      <c r="D145" s="43">
        <v>26.43</v>
      </c>
      <c r="E145" s="43">
        <v>4.65</v>
      </c>
      <c r="F145" s="43">
        <v>0.05</v>
      </c>
      <c r="G145" s="43">
        <v>110.98</v>
      </c>
      <c r="H145" s="43">
        <v>86.85</v>
      </c>
      <c r="I145" s="43">
        <v>81.85</v>
      </c>
      <c r="J145" s="43">
        <v>12.63</v>
      </c>
      <c r="K145" s="43">
        <v>0.06</v>
      </c>
      <c r="L145" s="43">
        <v>38.25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0.34</v>
      </c>
      <c r="T145" s="43">
        <v>0</v>
      </c>
      <c r="U145" s="43">
        <v>3.67</v>
      </c>
      <c r="V145" s="43">
        <v>0</v>
      </c>
      <c r="W145" s="43">
        <v>0</v>
      </c>
      <c r="X145" s="43">
        <v>0</v>
      </c>
      <c r="Y145" s="43">
        <v>0</v>
      </c>
    </row>
    <row r="146" spans="1:25" ht="15.75">
      <c r="A146" s="39">
        <v>4</v>
      </c>
      <c r="B146" s="43">
        <v>3.15</v>
      </c>
      <c r="C146" s="43">
        <v>8.41</v>
      </c>
      <c r="D146" s="43">
        <v>0</v>
      </c>
      <c r="E146" s="43">
        <v>0</v>
      </c>
      <c r="F146" s="43">
        <v>0</v>
      </c>
      <c r="G146" s="43">
        <v>26.15</v>
      </c>
      <c r="H146" s="43">
        <v>48.2</v>
      </c>
      <c r="I146" s="43">
        <v>72.67</v>
      </c>
      <c r="J146" s="43">
        <v>98.37</v>
      </c>
      <c r="K146" s="43">
        <v>102.04</v>
      </c>
      <c r="L146" s="43">
        <v>7.07</v>
      </c>
      <c r="M146" s="43">
        <v>0</v>
      </c>
      <c r="N146" s="43">
        <v>26.43</v>
      </c>
      <c r="O146" s="43">
        <v>2.78</v>
      </c>
      <c r="P146" s="43">
        <v>0</v>
      </c>
      <c r="Q146" s="43">
        <v>0.93</v>
      </c>
      <c r="R146" s="43">
        <v>39.28</v>
      </c>
      <c r="S146" s="43">
        <v>0</v>
      </c>
      <c r="T146" s="43">
        <v>0</v>
      </c>
      <c r="U146" s="43">
        <v>0</v>
      </c>
      <c r="V146" s="43">
        <v>7.3</v>
      </c>
      <c r="W146" s="43">
        <v>0</v>
      </c>
      <c r="X146" s="43">
        <v>0</v>
      </c>
      <c r="Y146" s="43">
        <v>0</v>
      </c>
    </row>
    <row r="147" spans="1:25" ht="15.75">
      <c r="A147" s="39">
        <v>5</v>
      </c>
      <c r="B147" s="43">
        <v>0</v>
      </c>
      <c r="C147" s="43">
        <v>0</v>
      </c>
      <c r="D147" s="43">
        <v>2.27</v>
      </c>
      <c r="E147" s="43">
        <v>590.98</v>
      </c>
      <c r="F147" s="43">
        <v>0</v>
      </c>
      <c r="G147" s="43">
        <v>56.9</v>
      </c>
      <c r="H147" s="43">
        <v>63.37</v>
      </c>
      <c r="I147" s="43">
        <v>7.56</v>
      </c>
      <c r="J147" s="43">
        <v>0.47</v>
      </c>
      <c r="K147" s="43">
        <v>0</v>
      </c>
      <c r="L147" s="43">
        <v>0.12</v>
      </c>
      <c r="M147" s="43">
        <v>0</v>
      </c>
      <c r="N147" s="43">
        <v>5.05</v>
      </c>
      <c r="O147" s="43">
        <v>243.78</v>
      </c>
      <c r="P147" s="43">
        <v>547.61</v>
      </c>
      <c r="Q147" s="43">
        <v>546.45</v>
      </c>
      <c r="R147" s="43">
        <v>213.95</v>
      </c>
      <c r="S147" s="43">
        <v>88.59</v>
      </c>
      <c r="T147" s="43">
        <v>4.25</v>
      </c>
      <c r="U147" s="43">
        <v>0</v>
      </c>
      <c r="V147" s="43">
        <v>999.61</v>
      </c>
      <c r="W147" s="43">
        <v>22.67</v>
      </c>
      <c r="X147" s="43">
        <v>34.97</v>
      </c>
      <c r="Y147" s="43">
        <v>3349.21</v>
      </c>
    </row>
    <row r="148" spans="1:25" ht="15.75">
      <c r="A148" s="39">
        <v>6</v>
      </c>
      <c r="B148" s="43">
        <v>0.25</v>
      </c>
      <c r="C148" s="43">
        <v>7.95</v>
      </c>
      <c r="D148" s="43">
        <v>0.83</v>
      </c>
      <c r="E148" s="43">
        <v>0</v>
      </c>
      <c r="F148" s="43">
        <v>89.17</v>
      </c>
      <c r="G148" s="43">
        <v>27.93</v>
      </c>
      <c r="H148" s="43">
        <v>146.97</v>
      </c>
      <c r="I148" s="43">
        <v>224</v>
      </c>
      <c r="J148" s="43">
        <v>34.88</v>
      </c>
      <c r="K148" s="43">
        <v>0</v>
      </c>
      <c r="L148" s="43">
        <v>0.04</v>
      </c>
      <c r="M148" s="43">
        <v>64.34</v>
      </c>
      <c r="N148" s="43">
        <v>0</v>
      </c>
      <c r="O148" s="43">
        <v>94.62</v>
      </c>
      <c r="P148" s="43">
        <v>40.97</v>
      </c>
      <c r="Q148" s="43">
        <v>65.66</v>
      </c>
      <c r="R148" s="43">
        <v>46</v>
      </c>
      <c r="S148" s="43">
        <v>31.41</v>
      </c>
      <c r="T148" s="43">
        <v>22.48</v>
      </c>
      <c r="U148" s="43">
        <v>1.62</v>
      </c>
      <c r="V148" s="43">
        <v>160.59</v>
      </c>
      <c r="W148" s="43">
        <v>89.89</v>
      </c>
      <c r="X148" s="43">
        <v>15.54</v>
      </c>
      <c r="Y148" s="43">
        <v>12.77</v>
      </c>
    </row>
    <row r="149" spans="1:25" ht="15.75">
      <c r="A149" s="39">
        <v>7</v>
      </c>
      <c r="B149" s="43">
        <v>7.64</v>
      </c>
      <c r="C149" s="43">
        <v>6.29</v>
      </c>
      <c r="D149" s="43">
        <v>0.62</v>
      </c>
      <c r="E149" s="43">
        <v>0.89</v>
      </c>
      <c r="F149" s="43">
        <v>10.22</v>
      </c>
      <c r="G149" s="43">
        <v>23.78</v>
      </c>
      <c r="H149" s="43">
        <v>42.66</v>
      </c>
      <c r="I149" s="43">
        <v>16.21</v>
      </c>
      <c r="J149" s="43">
        <v>0.56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3.22</v>
      </c>
      <c r="Q149" s="43">
        <v>0</v>
      </c>
      <c r="R149" s="43">
        <v>19.58</v>
      </c>
      <c r="S149" s="43">
        <v>21.59</v>
      </c>
      <c r="T149" s="43">
        <v>0.64</v>
      </c>
      <c r="U149" s="43">
        <v>0</v>
      </c>
      <c r="V149" s="43">
        <v>2.88</v>
      </c>
      <c r="W149" s="43">
        <v>3.46</v>
      </c>
      <c r="X149" s="43">
        <v>15.25</v>
      </c>
      <c r="Y149" s="43">
        <v>10.68</v>
      </c>
    </row>
    <row r="150" spans="1:25" ht="15.75">
      <c r="A150" s="39">
        <v>8</v>
      </c>
      <c r="B150" s="43">
        <v>281.73</v>
      </c>
      <c r="C150" s="43">
        <v>0.01</v>
      </c>
      <c r="D150" s="43">
        <v>0</v>
      </c>
      <c r="E150" s="43">
        <v>0</v>
      </c>
      <c r="F150" s="43">
        <v>0.22</v>
      </c>
      <c r="G150" s="43">
        <v>48.89</v>
      </c>
      <c r="H150" s="43">
        <v>37.75</v>
      </c>
      <c r="I150" s="43">
        <v>12</v>
      </c>
      <c r="J150" s="43">
        <v>43.15</v>
      </c>
      <c r="K150" s="43">
        <v>2.14</v>
      </c>
      <c r="L150" s="43">
        <v>0.01</v>
      </c>
      <c r="M150" s="43">
        <v>0.01</v>
      </c>
      <c r="N150" s="43">
        <v>0</v>
      </c>
      <c r="O150" s="43">
        <v>0</v>
      </c>
      <c r="P150" s="43">
        <v>0.01</v>
      </c>
      <c r="Q150" s="43">
        <v>0</v>
      </c>
      <c r="R150" s="43">
        <v>0</v>
      </c>
      <c r="S150" s="43">
        <v>4.22</v>
      </c>
      <c r="T150" s="43">
        <v>0</v>
      </c>
      <c r="U150" s="43">
        <v>0</v>
      </c>
      <c r="V150" s="43">
        <v>494</v>
      </c>
      <c r="W150" s="43">
        <v>3.69</v>
      </c>
      <c r="X150" s="43">
        <v>227.64</v>
      </c>
      <c r="Y150" s="43">
        <v>17.83</v>
      </c>
    </row>
    <row r="151" spans="1:25" ht="15.75">
      <c r="A151" s="39">
        <v>9</v>
      </c>
      <c r="B151" s="43">
        <v>4.48</v>
      </c>
      <c r="C151" s="43">
        <v>0.39</v>
      </c>
      <c r="D151" s="43">
        <v>0.91</v>
      </c>
      <c r="E151" s="43">
        <v>0.54</v>
      </c>
      <c r="F151" s="43">
        <v>4.18</v>
      </c>
      <c r="G151" s="43">
        <v>43.92</v>
      </c>
      <c r="H151" s="43">
        <v>18.82</v>
      </c>
      <c r="I151" s="43">
        <v>57.1</v>
      </c>
      <c r="J151" s="43">
        <v>40.19</v>
      </c>
      <c r="K151" s="43">
        <v>0.04</v>
      </c>
      <c r="L151" s="43">
        <v>33.96</v>
      </c>
      <c r="M151" s="43">
        <v>14.03</v>
      </c>
      <c r="N151" s="43">
        <v>47.96</v>
      </c>
      <c r="O151" s="43">
        <v>5.43</v>
      </c>
      <c r="P151" s="43">
        <v>0.02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</row>
    <row r="152" spans="1:25" ht="15.75">
      <c r="A152" s="39">
        <v>10</v>
      </c>
      <c r="B152" s="43">
        <v>13.51</v>
      </c>
      <c r="C152" s="43">
        <v>8</v>
      </c>
      <c r="D152" s="43">
        <v>4.28</v>
      </c>
      <c r="E152" s="43">
        <v>1.91</v>
      </c>
      <c r="F152" s="43">
        <v>4.58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</row>
    <row r="153" spans="1:25" ht="15.75">
      <c r="A153" s="39">
        <v>11</v>
      </c>
      <c r="B153" s="43">
        <v>0.01</v>
      </c>
      <c r="C153" s="43">
        <v>0</v>
      </c>
      <c r="D153" s="43">
        <v>6.88</v>
      </c>
      <c r="E153" s="43">
        <v>5.19</v>
      </c>
      <c r="F153" s="43">
        <v>6.69</v>
      </c>
      <c r="G153" s="43">
        <v>0</v>
      </c>
      <c r="H153" s="43">
        <v>0</v>
      </c>
      <c r="I153" s="43">
        <v>0</v>
      </c>
      <c r="J153" s="43">
        <v>5.47</v>
      </c>
      <c r="K153" s="43">
        <v>100.77</v>
      </c>
      <c r="L153" s="43">
        <v>116.81</v>
      </c>
      <c r="M153" s="43">
        <v>43.58</v>
      </c>
      <c r="N153" s="43">
        <v>34.85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0.01</v>
      </c>
      <c r="Y153" s="43">
        <v>0.01</v>
      </c>
    </row>
    <row r="154" spans="1:25" ht="15.75">
      <c r="A154" s="39">
        <v>12</v>
      </c>
      <c r="B154" s="43">
        <v>0.02</v>
      </c>
      <c r="C154" s="43">
        <v>0</v>
      </c>
      <c r="D154" s="43">
        <v>0</v>
      </c>
      <c r="E154" s="43">
        <v>0.02</v>
      </c>
      <c r="F154" s="43">
        <v>0</v>
      </c>
      <c r="G154" s="43">
        <v>0</v>
      </c>
      <c r="H154" s="43">
        <v>0</v>
      </c>
      <c r="I154" s="43">
        <v>0</v>
      </c>
      <c r="J154" s="43">
        <v>6.7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0.39</v>
      </c>
      <c r="S154" s="43">
        <v>9.62</v>
      </c>
      <c r="T154" s="43">
        <v>6.23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</row>
    <row r="155" spans="1:25" ht="15.75">
      <c r="A155" s="39">
        <v>13</v>
      </c>
      <c r="B155" s="43">
        <v>0.23</v>
      </c>
      <c r="C155" s="43">
        <v>0</v>
      </c>
      <c r="D155" s="43">
        <v>0</v>
      </c>
      <c r="E155" s="43">
        <v>0</v>
      </c>
      <c r="F155" s="43">
        <v>0.04</v>
      </c>
      <c r="G155" s="43">
        <v>0</v>
      </c>
      <c r="H155" s="43">
        <v>22.28</v>
      </c>
      <c r="I155" s="43">
        <v>0</v>
      </c>
      <c r="J155" s="43">
        <v>1.17</v>
      </c>
      <c r="K155" s="43">
        <v>0.05</v>
      </c>
      <c r="L155" s="43">
        <v>0.02</v>
      </c>
      <c r="M155" s="43">
        <v>0</v>
      </c>
      <c r="N155" s="43">
        <v>0</v>
      </c>
      <c r="O155" s="43">
        <v>0</v>
      </c>
      <c r="P155" s="43">
        <v>0</v>
      </c>
      <c r="Q155" s="43">
        <v>0.01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</row>
    <row r="156" spans="1:25" ht="15.75">
      <c r="A156" s="39">
        <v>14</v>
      </c>
      <c r="B156" s="43">
        <v>0</v>
      </c>
      <c r="C156" s="43">
        <v>0.11</v>
      </c>
      <c r="D156" s="43">
        <v>0</v>
      </c>
      <c r="E156" s="43">
        <v>0</v>
      </c>
      <c r="F156" s="43">
        <v>0</v>
      </c>
      <c r="G156" s="43">
        <v>10.24</v>
      </c>
      <c r="H156" s="43">
        <v>17.11</v>
      </c>
      <c r="I156" s="43">
        <v>33.26</v>
      </c>
      <c r="J156" s="43">
        <v>1.55</v>
      </c>
      <c r="K156" s="43">
        <v>0</v>
      </c>
      <c r="L156" s="43">
        <v>15.24</v>
      </c>
      <c r="M156" s="43">
        <v>105.94</v>
      </c>
      <c r="N156" s="43">
        <v>1.77</v>
      </c>
      <c r="O156" s="43">
        <v>1.93</v>
      </c>
      <c r="P156" s="43">
        <v>2.27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2.73</v>
      </c>
      <c r="X156" s="43">
        <v>0</v>
      </c>
      <c r="Y156" s="43">
        <v>0</v>
      </c>
    </row>
    <row r="157" spans="1:25" ht="15.75">
      <c r="A157" s="39">
        <v>15</v>
      </c>
      <c r="B157" s="43">
        <v>1.86</v>
      </c>
      <c r="C157" s="43">
        <v>0.27</v>
      </c>
      <c r="D157" s="43">
        <v>0</v>
      </c>
      <c r="E157" s="43">
        <v>0</v>
      </c>
      <c r="F157" s="43">
        <v>0</v>
      </c>
      <c r="G157" s="43">
        <v>13.54</v>
      </c>
      <c r="H157" s="43">
        <v>11.91</v>
      </c>
      <c r="I157" s="43">
        <v>11.12</v>
      </c>
      <c r="J157" s="43">
        <v>64.82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0.02</v>
      </c>
      <c r="X157" s="43">
        <v>0</v>
      </c>
      <c r="Y157" s="43">
        <v>0</v>
      </c>
    </row>
    <row r="158" spans="1:25" ht="15.75">
      <c r="A158" s="39">
        <v>16</v>
      </c>
      <c r="B158" s="43">
        <v>0</v>
      </c>
      <c r="C158" s="43">
        <v>6.14</v>
      </c>
      <c r="D158" s="43">
        <v>2.78</v>
      </c>
      <c r="E158" s="43">
        <v>0</v>
      </c>
      <c r="F158" s="43">
        <v>9.32</v>
      </c>
      <c r="G158" s="43">
        <v>0</v>
      </c>
      <c r="H158" s="43">
        <v>0</v>
      </c>
      <c r="I158" s="43">
        <v>3.28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0.15</v>
      </c>
      <c r="W158" s="43">
        <v>0.01</v>
      </c>
      <c r="X158" s="43">
        <v>6.56</v>
      </c>
      <c r="Y158" s="43">
        <v>7.52</v>
      </c>
    </row>
    <row r="159" spans="1:25" ht="15.75">
      <c r="A159" s="39">
        <v>17</v>
      </c>
      <c r="B159" s="43">
        <v>21.9</v>
      </c>
      <c r="C159" s="43">
        <v>18.72</v>
      </c>
      <c r="D159" s="43">
        <v>11.86</v>
      </c>
      <c r="E159" s="43">
        <v>11.23</v>
      </c>
      <c r="F159" s="43">
        <v>17.93</v>
      </c>
      <c r="G159" s="43">
        <v>24.82</v>
      </c>
      <c r="H159" s="43">
        <v>11.88</v>
      </c>
      <c r="I159" s="43">
        <v>3.47</v>
      </c>
      <c r="J159" s="43">
        <v>0.02</v>
      </c>
      <c r="K159" s="43">
        <v>0</v>
      </c>
      <c r="L159" s="43">
        <v>0.01</v>
      </c>
      <c r="M159" s="43">
        <v>0</v>
      </c>
      <c r="N159" s="43">
        <v>0.71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0.01</v>
      </c>
      <c r="W159" s="43">
        <v>0.01</v>
      </c>
      <c r="X159" s="43">
        <v>0</v>
      </c>
      <c r="Y159" s="43">
        <v>0</v>
      </c>
    </row>
    <row r="160" spans="1:25" ht="15.75">
      <c r="A160" s="39">
        <v>18</v>
      </c>
      <c r="B160" s="43">
        <v>0</v>
      </c>
      <c r="C160" s="43">
        <v>0</v>
      </c>
      <c r="D160" s="43">
        <v>0</v>
      </c>
      <c r="E160" s="43">
        <v>0</v>
      </c>
      <c r="F160" s="43">
        <v>4.23</v>
      </c>
      <c r="G160" s="43">
        <v>12.66</v>
      </c>
      <c r="H160" s="43">
        <v>0</v>
      </c>
      <c r="I160" s="43">
        <v>66.2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0.01</v>
      </c>
      <c r="X160" s="43">
        <v>6.81</v>
      </c>
      <c r="Y160" s="43">
        <v>0</v>
      </c>
    </row>
    <row r="161" spans="1:25" ht="15.75">
      <c r="A161" s="39">
        <v>19</v>
      </c>
      <c r="B161" s="43">
        <v>0.61</v>
      </c>
      <c r="C161" s="43">
        <v>0</v>
      </c>
      <c r="D161" s="43">
        <v>0</v>
      </c>
      <c r="E161" s="43">
        <v>0</v>
      </c>
      <c r="F161" s="43">
        <v>11.63</v>
      </c>
      <c r="G161" s="43">
        <v>43.31</v>
      </c>
      <c r="H161" s="43">
        <v>0.01</v>
      </c>
      <c r="I161" s="43">
        <v>9.18</v>
      </c>
      <c r="J161" s="43">
        <v>7.97</v>
      </c>
      <c r="K161" s="43">
        <v>0.01</v>
      </c>
      <c r="L161" s="43">
        <v>0</v>
      </c>
      <c r="M161" s="43">
        <v>0</v>
      </c>
      <c r="N161" s="43">
        <v>0</v>
      </c>
      <c r="O161" s="43">
        <v>0.06</v>
      </c>
      <c r="P161" s="43">
        <v>0</v>
      </c>
      <c r="Q161" s="43">
        <v>0</v>
      </c>
      <c r="R161" s="43">
        <v>0</v>
      </c>
      <c r="S161" s="43">
        <v>0.59</v>
      </c>
      <c r="T161" s="43">
        <v>0.01</v>
      </c>
      <c r="U161" s="43">
        <v>0</v>
      </c>
      <c r="V161" s="43">
        <v>478.96</v>
      </c>
      <c r="W161" s="43">
        <v>486.97</v>
      </c>
      <c r="X161" s="43">
        <v>0</v>
      </c>
      <c r="Y161" s="43">
        <v>0</v>
      </c>
    </row>
    <row r="162" spans="1:25" ht="15.75">
      <c r="A162" s="39">
        <v>20</v>
      </c>
      <c r="B162" s="43">
        <v>0.02</v>
      </c>
      <c r="C162" s="43">
        <v>0.43</v>
      </c>
      <c r="D162" s="43">
        <v>0</v>
      </c>
      <c r="E162" s="43">
        <v>0</v>
      </c>
      <c r="F162" s="43">
        <v>0</v>
      </c>
      <c r="G162" s="43">
        <v>65.08</v>
      </c>
      <c r="H162" s="43">
        <v>7.32</v>
      </c>
      <c r="I162" s="43">
        <v>0</v>
      </c>
      <c r="J162" s="43">
        <v>0</v>
      </c>
      <c r="K162" s="43">
        <v>0</v>
      </c>
      <c r="L162" s="43">
        <v>2.43</v>
      </c>
      <c r="M162" s="43">
        <v>0</v>
      </c>
      <c r="N162" s="43">
        <v>0</v>
      </c>
      <c r="O162" s="43">
        <v>21.56</v>
      </c>
      <c r="P162" s="43">
        <v>83.84</v>
      </c>
      <c r="Q162" s="43">
        <v>47.39</v>
      </c>
      <c r="R162" s="43">
        <v>0</v>
      </c>
      <c r="S162" s="43">
        <v>40.17</v>
      </c>
      <c r="T162" s="43">
        <v>27.1</v>
      </c>
      <c r="U162" s="43">
        <v>3.43</v>
      </c>
      <c r="V162" s="43">
        <v>0</v>
      </c>
      <c r="W162" s="43">
        <v>0</v>
      </c>
      <c r="X162" s="43">
        <v>15.86</v>
      </c>
      <c r="Y162" s="43">
        <v>1</v>
      </c>
    </row>
    <row r="163" spans="1:25" ht="15.75">
      <c r="A163" s="39">
        <v>21</v>
      </c>
      <c r="B163" s="43">
        <v>7.91</v>
      </c>
      <c r="C163" s="43">
        <v>0</v>
      </c>
      <c r="D163" s="43">
        <v>0</v>
      </c>
      <c r="E163" s="43">
        <v>0</v>
      </c>
      <c r="F163" s="43">
        <v>0</v>
      </c>
      <c r="G163" s="43">
        <v>43.49</v>
      </c>
      <c r="H163" s="43">
        <v>11.92</v>
      </c>
      <c r="I163" s="43">
        <v>17.26</v>
      </c>
      <c r="J163" s="43">
        <v>0</v>
      </c>
      <c r="K163" s="43">
        <v>0</v>
      </c>
      <c r="L163" s="43">
        <v>57.18</v>
      </c>
      <c r="M163" s="43">
        <v>8.59</v>
      </c>
      <c r="N163" s="43">
        <v>24.18</v>
      </c>
      <c r="O163" s="43">
        <v>0.01</v>
      </c>
      <c r="P163" s="43">
        <v>0.01</v>
      </c>
      <c r="Q163" s="43">
        <v>0.01</v>
      </c>
      <c r="R163" s="43">
        <v>0.01</v>
      </c>
      <c r="S163" s="43">
        <v>0.21</v>
      </c>
      <c r="T163" s="43">
        <v>0</v>
      </c>
      <c r="U163" s="43">
        <v>0</v>
      </c>
      <c r="V163" s="43">
        <v>11.32</v>
      </c>
      <c r="W163" s="43">
        <v>7.45</v>
      </c>
      <c r="X163" s="43">
        <v>3.62</v>
      </c>
      <c r="Y163" s="43">
        <v>524.77</v>
      </c>
    </row>
    <row r="164" spans="1:25" ht="15.75">
      <c r="A164" s="39">
        <v>22</v>
      </c>
      <c r="B164" s="43">
        <v>11.9</v>
      </c>
      <c r="C164" s="43">
        <v>8.05</v>
      </c>
      <c r="D164" s="43">
        <v>1.77</v>
      </c>
      <c r="E164" s="43">
        <v>1.34</v>
      </c>
      <c r="F164" s="43">
        <v>41.35</v>
      </c>
      <c r="G164" s="43">
        <v>42.83</v>
      </c>
      <c r="H164" s="43">
        <v>47.78</v>
      </c>
      <c r="I164" s="43">
        <v>167.93</v>
      </c>
      <c r="J164" s="43">
        <v>57.57</v>
      </c>
      <c r="K164" s="43">
        <v>118.26</v>
      </c>
      <c r="L164" s="43">
        <v>41.11</v>
      </c>
      <c r="M164" s="43">
        <v>30.72</v>
      </c>
      <c r="N164" s="43">
        <v>124.1</v>
      </c>
      <c r="O164" s="43">
        <v>138.29</v>
      </c>
      <c r="P164" s="43">
        <v>126.42</v>
      </c>
      <c r="Q164" s="43">
        <v>45.68</v>
      </c>
      <c r="R164" s="43">
        <v>0</v>
      </c>
      <c r="S164" s="43">
        <v>0</v>
      </c>
      <c r="T164" s="43">
        <v>7.41</v>
      </c>
      <c r="U164" s="43">
        <v>38.09</v>
      </c>
      <c r="V164" s="43">
        <v>0</v>
      </c>
      <c r="W164" s="43">
        <v>0</v>
      </c>
      <c r="X164" s="43">
        <v>7.34</v>
      </c>
      <c r="Y164" s="43">
        <v>7.81</v>
      </c>
    </row>
    <row r="165" spans="1:25" ht="15.75">
      <c r="A165" s="39">
        <v>23</v>
      </c>
      <c r="B165" s="43">
        <v>0.32</v>
      </c>
      <c r="C165" s="43">
        <v>0.29</v>
      </c>
      <c r="D165" s="43">
        <v>0.29</v>
      </c>
      <c r="E165" s="43">
        <v>0.32</v>
      </c>
      <c r="F165" s="43">
        <v>5.25</v>
      </c>
      <c r="G165" s="43">
        <v>0</v>
      </c>
      <c r="H165" s="43">
        <v>0.01</v>
      </c>
      <c r="I165" s="43">
        <v>24.22</v>
      </c>
      <c r="J165" s="43">
        <v>16.99</v>
      </c>
      <c r="K165" s="43">
        <v>9.7</v>
      </c>
      <c r="L165" s="43">
        <v>15.67</v>
      </c>
      <c r="M165" s="43">
        <v>94.2</v>
      </c>
      <c r="N165" s="43">
        <v>110.96</v>
      </c>
      <c r="O165" s="43">
        <v>66.05</v>
      </c>
      <c r="P165" s="43">
        <v>0.01</v>
      </c>
      <c r="Q165" s="43">
        <v>6.67</v>
      </c>
      <c r="R165" s="43">
        <v>0.01</v>
      </c>
      <c r="S165" s="43">
        <v>0.53</v>
      </c>
      <c r="T165" s="43">
        <v>0</v>
      </c>
      <c r="U165" s="43">
        <v>0</v>
      </c>
      <c r="V165" s="43">
        <v>0</v>
      </c>
      <c r="W165" s="43">
        <v>0.01</v>
      </c>
      <c r="X165" s="43">
        <v>5.05</v>
      </c>
      <c r="Y165" s="43">
        <v>0</v>
      </c>
    </row>
    <row r="166" spans="1:25" ht="15.75">
      <c r="A166" s="39">
        <v>24</v>
      </c>
      <c r="B166" s="43">
        <v>13.24</v>
      </c>
      <c r="C166" s="43">
        <v>13.3</v>
      </c>
      <c r="D166" s="43">
        <v>22.83</v>
      </c>
      <c r="E166" s="43">
        <v>16.95</v>
      </c>
      <c r="F166" s="43">
        <v>32.79</v>
      </c>
      <c r="G166" s="43">
        <v>29.15</v>
      </c>
      <c r="H166" s="43">
        <v>65.85</v>
      </c>
      <c r="I166" s="43">
        <v>46.8</v>
      </c>
      <c r="J166" s="43">
        <v>24.81</v>
      </c>
      <c r="K166" s="43">
        <v>0.01</v>
      </c>
      <c r="L166" s="43">
        <v>0.02</v>
      </c>
      <c r="M166" s="43">
        <v>54.88</v>
      </c>
      <c r="N166" s="43">
        <v>0</v>
      </c>
      <c r="O166" s="43">
        <v>155.57</v>
      </c>
      <c r="P166" s="43">
        <v>122.68</v>
      </c>
      <c r="Q166" s="43">
        <v>120.79</v>
      </c>
      <c r="R166" s="43">
        <v>0.67</v>
      </c>
      <c r="S166" s="43">
        <v>0.01</v>
      </c>
      <c r="T166" s="43">
        <v>0.01</v>
      </c>
      <c r="U166" s="43">
        <v>1.01</v>
      </c>
      <c r="V166" s="43">
        <v>71.56</v>
      </c>
      <c r="W166" s="43">
        <v>17.79</v>
      </c>
      <c r="X166" s="43">
        <v>5.86</v>
      </c>
      <c r="Y166" s="43">
        <v>10.03</v>
      </c>
    </row>
    <row r="167" spans="1:25" ht="15.75">
      <c r="A167" s="39">
        <v>25</v>
      </c>
      <c r="B167" s="43">
        <v>8.61</v>
      </c>
      <c r="C167" s="43">
        <v>13.16</v>
      </c>
      <c r="D167" s="43">
        <v>0</v>
      </c>
      <c r="E167" s="43">
        <v>0</v>
      </c>
      <c r="F167" s="43">
        <v>12.25</v>
      </c>
      <c r="G167" s="43">
        <v>31.98</v>
      </c>
      <c r="H167" s="43">
        <v>78.61</v>
      </c>
      <c r="I167" s="43">
        <v>141.8</v>
      </c>
      <c r="J167" s="43">
        <v>51.59</v>
      </c>
      <c r="K167" s="43">
        <v>62.86</v>
      </c>
      <c r="L167" s="43">
        <v>0.22</v>
      </c>
      <c r="M167" s="43">
        <v>6.97</v>
      </c>
      <c r="N167" s="43">
        <v>79.14</v>
      </c>
      <c r="O167" s="43">
        <v>116.54</v>
      </c>
      <c r="P167" s="43">
        <v>125.35</v>
      </c>
      <c r="Q167" s="43">
        <v>140.91</v>
      </c>
      <c r="R167" s="43">
        <v>91.75</v>
      </c>
      <c r="S167" s="43">
        <v>13.04</v>
      </c>
      <c r="T167" s="43">
        <v>0.82</v>
      </c>
      <c r="U167" s="43">
        <v>0</v>
      </c>
      <c r="V167" s="43">
        <v>8.88</v>
      </c>
      <c r="W167" s="43">
        <v>27.72</v>
      </c>
      <c r="X167" s="43">
        <v>14.04</v>
      </c>
      <c r="Y167" s="43">
        <v>1.95</v>
      </c>
    </row>
    <row r="168" spans="1:25" ht="15.75">
      <c r="A168" s="39">
        <v>26</v>
      </c>
      <c r="B168" s="43">
        <v>0</v>
      </c>
      <c r="C168" s="43">
        <v>0</v>
      </c>
      <c r="D168" s="43">
        <v>0</v>
      </c>
      <c r="E168" s="43">
        <v>0</v>
      </c>
      <c r="F168" s="43">
        <v>4.23</v>
      </c>
      <c r="G168" s="43">
        <v>17.41</v>
      </c>
      <c r="H168" s="43">
        <v>54.34</v>
      </c>
      <c r="I168" s="43">
        <v>163.18</v>
      </c>
      <c r="J168" s="43">
        <v>265.34</v>
      </c>
      <c r="K168" s="43">
        <v>245.82</v>
      </c>
      <c r="L168" s="43">
        <v>233.45</v>
      </c>
      <c r="M168" s="43">
        <v>163.73</v>
      </c>
      <c r="N168" s="43">
        <v>194.86</v>
      </c>
      <c r="O168" s="43">
        <v>257.98</v>
      </c>
      <c r="P168" s="43">
        <v>203.37</v>
      </c>
      <c r="Q168" s="43">
        <v>132.03</v>
      </c>
      <c r="R168" s="43">
        <v>290.39</v>
      </c>
      <c r="S168" s="43">
        <v>300.41</v>
      </c>
      <c r="T168" s="43">
        <v>101.9</v>
      </c>
      <c r="U168" s="43">
        <v>0</v>
      </c>
      <c r="V168" s="43">
        <v>0</v>
      </c>
      <c r="W168" s="43">
        <v>1.35</v>
      </c>
      <c r="X168" s="43">
        <v>8.29</v>
      </c>
      <c r="Y168" s="43">
        <v>28.85</v>
      </c>
    </row>
    <row r="169" spans="1:25" ht="15.75">
      <c r="A169" s="39">
        <v>27</v>
      </c>
      <c r="B169" s="43">
        <v>20.33</v>
      </c>
      <c r="C169" s="43">
        <v>35.32</v>
      </c>
      <c r="D169" s="43">
        <v>22.15</v>
      </c>
      <c r="E169" s="43">
        <v>29.3</v>
      </c>
      <c r="F169" s="43">
        <v>96.97</v>
      </c>
      <c r="G169" s="43">
        <v>72.46</v>
      </c>
      <c r="H169" s="43">
        <v>37.09</v>
      </c>
      <c r="I169" s="43">
        <v>151.73</v>
      </c>
      <c r="J169" s="43">
        <v>0.06</v>
      </c>
      <c r="K169" s="43">
        <v>0.01</v>
      </c>
      <c r="L169" s="43">
        <v>133.42</v>
      </c>
      <c r="M169" s="43">
        <v>142.76</v>
      </c>
      <c r="N169" s="43">
        <v>158.86</v>
      </c>
      <c r="O169" s="43">
        <v>227.34</v>
      </c>
      <c r="P169" s="43">
        <v>22.52</v>
      </c>
      <c r="Q169" s="43">
        <v>230.79</v>
      </c>
      <c r="R169" s="43">
        <v>321.05</v>
      </c>
      <c r="S169" s="43">
        <v>277.75</v>
      </c>
      <c r="T169" s="43">
        <v>173.88</v>
      </c>
      <c r="U169" s="43">
        <v>174.23</v>
      </c>
      <c r="V169" s="43">
        <v>0</v>
      </c>
      <c r="W169" s="43">
        <v>8</v>
      </c>
      <c r="X169" s="43">
        <v>0</v>
      </c>
      <c r="Y169" s="43">
        <v>3.7</v>
      </c>
    </row>
    <row r="170" spans="1:25" ht="15.75">
      <c r="A170" s="39">
        <v>28</v>
      </c>
      <c r="B170" s="43">
        <v>2.55</v>
      </c>
      <c r="C170" s="43">
        <v>21.7</v>
      </c>
      <c r="D170" s="43">
        <v>8.71</v>
      </c>
      <c r="E170" s="43">
        <v>1.05</v>
      </c>
      <c r="F170" s="43">
        <v>16.07</v>
      </c>
      <c r="G170" s="43">
        <v>52.74</v>
      </c>
      <c r="H170" s="43">
        <v>47.81</v>
      </c>
      <c r="I170" s="43">
        <v>100.33</v>
      </c>
      <c r="J170" s="43">
        <v>57</v>
      </c>
      <c r="K170" s="43">
        <v>122.2</v>
      </c>
      <c r="L170" s="43">
        <v>249.27</v>
      </c>
      <c r="M170" s="43">
        <v>264.81</v>
      </c>
      <c r="N170" s="43">
        <v>264.87</v>
      </c>
      <c r="O170" s="43">
        <v>230.45</v>
      </c>
      <c r="P170" s="43">
        <v>84.7</v>
      </c>
      <c r="Q170" s="43">
        <v>355.7</v>
      </c>
      <c r="R170" s="43">
        <v>93.1</v>
      </c>
      <c r="S170" s="43">
        <v>331.73</v>
      </c>
      <c r="T170" s="43">
        <v>251.11</v>
      </c>
      <c r="U170" s="43">
        <v>1.37</v>
      </c>
      <c r="V170" s="43">
        <v>0</v>
      </c>
      <c r="W170" s="43">
        <v>58.05</v>
      </c>
      <c r="X170" s="43">
        <v>0</v>
      </c>
      <c r="Y170" s="43">
        <v>0</v>
      </c>
    </row>
    <row r="171" spans="1:25" ht="15.75">
      <c r="A171" s="39">
        <v>29</v>
      </c>
      <c r="B171" s="43">
        <v>3.61</v>
      </c>
      <c r="C171" s="43">
        <v>7.22</v>
      </c>
      <c r="D171" s="43">
        <v>2.72</v>
      </c>
      <c r="E171" s="43">
        <v>1.41</v>
      </c>
      <c r="F171" s="43">
        <v>3.46</v>
      </c>
      <c r="G171" s="43">
        <v>41.36</v>
      </c>
      <c r="H171" s="43">
        <v>40.9</v>
      </c>
      <c r="I171" s="43">
        <v>75.16</v>
      </c>
      <c r="J171" s="43">
        <v>0.05</v>
      </c>
      <c r="K171" s="43">
        <v>35.47</v>
      </c>
      <c r="L171" s="43">
        <v>1.56</v>
      </c>
      <c r="M171" s="43">
        <v>105.49</v>
      </c>
      <c r="N171" s="43">
        <v>105.02</v>
      </c>
      <c r="O171" s="43">
        <v>2.13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0.04</v>
      </c>
      <c r="Y171" s="43">
        <v>0.05</v>
      </c>
    </row>
    <row r="172" spans="1:25" ht="15.75">
      <c r="A172" s="39">
        <v>30</v>
      </c>
      <c r="B172" s="43">
        <v>0.04</v>
      </c>
      <c r="C172" s="43">
        <v>0.09</v>
      </c>
      <c r="D172" s="43">
        <v>0.12</v>
      </c>
      <c r="E172" s="43">
        <v>0.12</v>
      </c>
      <c r="F172" s="43">
        <v>0</v>
      </c>
      <c r="G172" s="43">
        <v>0.52</v>
      </c>
      <c r="H172" s="43">
        <v>14.05</v>
      </c>
      <c r="I172" s="43">
        <v>30.05</v>
      </c>
      <c r="J172" s="43">
        <v>31.94</v>
      </c>
      <c r="K172" s="43">
        <v>0</v>
      </c>
      <c r="L172" s="43">
        <v>0.06</v>
      </c>
      <c r="M172" s="43">
        <v>0.08</v>
      </c>
      <c r="N172" s="43">
        <v>0.15</v>
      </c>
      <c r="O172" s="43">
        <v>20.92</v>
      </c>
      <c r="P172" s="43">
        <v>58.56</v>
      </c>
      <c r="Q172" s="43">
        <v>88.72</v>
      </c>
      <c r="R172" s="43">
        <v>37.42</v>
      </c>
      <c r="S172" s="43">
        <v>8.13</v>
      </c>
      <c r="T172" s="43">
        <v>65.75</v>
      </c>
      <c r="U172" s="43">
        <v>0</v>
      </c>
      <c r="V172" s="43">
        <v>0.04</v>
      </c>
      <c r="W172" s="43">
        <v>0</v>
      </c>
      <c r="X172" s="43">
        <v>0.38</v>
      </c>
      <c r="Y172" s="43">
        <v>0</v>
      </c>
    </row>
    <row r="173" spans="1:25" ht="15.75" hidden="1" outlineLevel="1">
      <c r="A173" s="39">
        <v>31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</row>
    <row r="174" ht="15.75" collapsed="1"/>
    <row r="175" spans="1:25" ht="18.75">
      <c r="A175" s="158" t="s">
        <v>20</v>
      </c>
      <c r="B175" s="159" t="s">
        <v>110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</row>
    <row r="176" spans="1:25" ht="15.75">
      <c r="A176" s="158"/>
      <c r="B176" s="160" t="s">
        <v>21</v>
      </c>
      <c r="C176" s="160" t="s">
        <v>22</v>
      </c>
      <c r="D176" s="160" t="s">
        <v>23</v>
      </c>
      <c r="E176" s="160" t="s">
        <v>24</v>
      </c>
      <c r="F176" s="160" t="s">
        <v>25</v>
      </c>
      <c r="G176" s="160" t="s">
        <v>26</v>
      </c>
      <c r="H176" s="160" t="s">
        <v>27</v>
      </c>
      <c r="I176" s="160" t="s">
        <v>28</v>
      </c>
      <c r="J176" s="160" t="s">
        <v>29</v>
      </c>
      <c r="K176" s="160" t="s">
        <v>30</v>
      </c>
      <c r="L176" s="160" t="s">
        <v>31</v>
      </c>
      <c r="M176" s="160" t="s">
        <v>32</v>
      </c>
      <c r="N176" s="160" t="s">
        <v>33</v>
      </c>
      <c r="O176" s="160" t="s">
        <v>34</v>
      </c>
      <c r="P176" s="160" t="s">
        <v>35</v>
      </c>
      <c r="Q176" s="160" t="s">
        <v>36</v>
      </c>
      <c r="R176" s="160" t="s">
        <v>37</v>
      </c>
      <c r="S176" s="160" t="s">
        <v>38</v>
      </c>
      <c r="T176" s="160" t="s">
        <v>39</v>
      </c>
      <c r="U176" s="160" t="s">
        <v>40</v>
      </c>
      <c r="V176" s="160" t="s">
        <v>41</v>
      </c>
      <c r="W176" s="160" t="s">
        <v>42</v>
      </c>
      <c r="X176" s="160" t="s">
        <v>43</v>
      </c>
      <c r="Y176" s="160" t="s">
        <v>44</v>
      </c>
    </row>
    <row r="177" spans="1:25" ht="15.75">
      <c r="A177" s="39">
        <v>1</v>
      </c>
      <c r="B177" s="43">
        <v>39.06</v>
      </c>
      <c r="C177" s="43">
        <v>0.77</v>
      </c>
      <c r="D177" s="43">
        <v>0.02</v>
      </c>
      <c r="E177" s="43">
        <v>0.02</v>
      </c>
      <c r="F177" s="43">
        <v>0</v>
      </c>
      <c r="G177" s="43">
        <v>0.12</v>
      </c>
      <c r="H177" s="43">
        <v>0</v>
      </c>
      <c r="I177" s="43">
        <v>1.68</v>
      </c>
      <c r="J177" s="43">
        <v>185.96</v>
      </c>
      <c r="K177" s="43">
        <v>93.19</v>
      </c>
      <c r="L177" s="43">
        <v>18.21</v>
      </c>
      <c r="M177" s="43">
        <v>137.54</v>
      </c>
      <c r="N177" s="43">
        <v>189.72</v>
      </c>
      <c r="O177" s="43">
        <v>13.43</v>
      </c>
      <c r="P177" s="43">
        <v>148.12</v>
      </c>
      <c r="Q177" s="43">
        <v>74.78</v>
      </c>
      <c r="R177" s="43">
        <v>399.7</v>
      </c>
      <c r="S177" s="43">
        <v>163.29</v>
      </c>
      <c r="T177" s="43">
        <v>125.09</v>
      </c>
      <c r="U177" s="43">
        <v>157.52</v>
      </c>
      <c r="V177" s="43">
        <v>23.9</v>
      </c>
      <c r="W177" s="43">
        <v>0.05</v>
      </c>
      <c r="X177" s="43">
        <v>3.27</v>
      </c>
      <c r="Y177" s="43">
        <v>32.78</v>
      </c>
    </row>
    <row r="178" spans="1:25" ht="15.75">
      <c r="A178" s="39">
        <v>2</v>
      </c>
      <c r="B178" s="43">
        <v>8.61</v>
      </c>
      <c r="C178" s="43">
        <v>0</v>
      </c>
      <c r="D178" s="43">
        <v>0.36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0.05</v>
      </c>
      <c r="K178" s="43">
        <v>30.1</v>
      </c>
      <c r="L178" s="43">
        <v>85.62</v>
      </c>
      <c r="M178" s="43">
        <v>0.19</v>
      </c>
      <c r="N178" s="43">
        <v>216.33</v>
      </c>
      <c r="O178" s="43">
        <v>255.54</v>
      </c>
      <c r="P178" s="43">
        <v>102.36</v>
      </c>
      <c r="Q178" s="43">
        <v>116.74</v>
      </c>
      <c r="R178" s="43">
        <v>121.63</v>
      </c>
      <c r="S178" s="43">
        <v>137.89</v>
      </c>
      <c r="T178" s="43">
        <v>109.61</v>
      </c>
      <c r="U178" s="43">
        <v>77.23</v>
      </c>
      <c r="V178" s="43">
        <v>31.67</v>
      </c>
      <c r="W178" s="43">
        <v>176.4</v>
      </c>
      <c r="X178" s="43">
        <v>145.74</v>
      </c>
      <c r="Y178" s="43">
        <v>219.36</v>
      </c>
    </row>
    <row r="179" spans="1:25" ht="15.75">
      <c r="A179" s="39">
        <v>3</v>
      </c>
      <c r="B179" s="43">
        <v>4.71</v>
      </c>
      <c r="C179" s="43">
        <v>0</v>
      </c>
      <c r="D179" s="43">
        <v>0</v>
      </c>
      <c r="E179" s="43">
        <v>5.14</v>
      </c>
      <c r="F179" s="43">
        <v>55.32</v>
      </c>
      <c r="G179" s="43">
        <v>0</v>
      </c>
      <c r="H179" s="43">
        <v>0</v>
      </c>
      <c r="I179" s="43">
        <v>0</v>
      </c>
      <c r="J179" s="43">
        <v>0</v>
      </c>
      <c r="K179" s="43">
        <v>18.96</v>
      </c>
      <c r="L179" s="43">
        <v>0</v>
      </c>
      <c r="M179" s="43">
        <v>84.06</v>
      </c>
      <c r="N179" s="43">
        <v>64.76</v>
      </c>
      <c r="O179" s="43">
        <v>75.28</v>
      </c>
      <c r="P179" s="43">
        <v>73.59</v>
      </c>
      <c r="Q179" s="43">
        <v>70.97</v>
      </c>
      <c r="R179" s="43">
        <v>14.82</v>
      </c>
      <c r="S179" s="43">
        <v>7.36</v>
      </c>
      <c r="T179" s="43">
        <v>28.02</v>
      </c>
      <c r="U179" s="43">
        <v>0.64</v>
      </c>
      <c r="V179" s="43">
        <v>31.27</v>
      </c>
      <c r="W179" s="43">
        <v>104.64</v>
      </c>
      <c r="X179" s="43">
        <v>81.43</v>
      </c>
      <c r="Y179" s="43">
        <v>105.09</v>
      </c>
    </row>
    <row r="180" spans="1:25" ht="15.75">
      <c r="A180" s="39">
        <v>4</v>
      </c>
      <c r="B180" s="43">
        <v>1</v>
      </c>
      <c r="C180" s="43">
        <v>0.06</v>
      </c>
      <c r="D180" s="43">
        <v>888.59</v>
      </c>
      <c r="E180" s="43">
        <v>856.26</v>
      </c>
      <c r="F180" s="43">
        <v>28.83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6.81</v>
      </c>
      <c r="M180" s="43">
        <v>32.58</v>
      </c>
      <c r="N180" s="43">
        <v>0</v>
      </c>
      <c r="O180" s="43">
        <v>2.17</v>
      </c>
      <c r="P180" s="43">
        <v>136.11</v>
      </c>
      <c r="Q180" s="43">
        <v>5.04</v>
      </c>
      <c r="R180" s="43">
        <v>0</v>
      </c>
      <c r="S180" s="43">
        <v>30.74</v>
      </c>
      <c r="T180" s="43">
        <v>202.63</v>
      </c>
      <c r="U180" s="43">
        <v>152.85</v>
      </c>
      <c r="V180" s="43">
        <v>0.63</v>
      </c>
      <c r="W180" s="43">
        <v>77.5</v>
      </c>
      <c r="X180" s="43">
        <v>172.93</v>
      </c>
      <c r="Y180" s="43">
        <v>157.82</v>
      </c>
    </row>
    <row r="181" spans="1:25" ht="15.75">
      <c r="A181" s="39">
        <v>5</v>
      </c>
      <c r="B181" s="43">
        <v>892.73</v>
      </c>
      <c r="C181" s="43">
        <v>882.97</v>
      </c>
      <c r="D181" s="43">
        <v>20.73</v>
      </c>
      <c r="E181" s="43">
        <v>0</v>
      </c>
      <c r="F181" s="43">
        <v>169.03</v>
      </c>
      <c r="G181" s="43">
        <v>0</v>
      </c>
      <c r="H181" s="43">
        <v>0</v>
      </c>
      <c r="I181" s="43">
        <v>1.08</v>
      </c>
      <c r="J181" s="43">
        <v>30.07</v>
      </c>
      <c r="K181" s="43">
        <v>91.77</v>
      </c>
      <c r="L181" s="43">
        <v>30.63</v>
      </c>
      <c r="M181" s="43">
        <v>297.4</v>
      </c>
      <c r="N181" s="43">
        <v>4.09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4.86</v>
      </c>
      <c r="U181" s="43">
        <v>256.75</v>
      </c>
      <c r="V181" s="43">
        <v>0</v>
      </c>
      <c r="W181" s="43">
        <v>0</v>
      </c>
      <c r="X181" s="43">
        <v>0</v>
      </c>
      <c r="Y181" s="43">
        <v>0</v>
      </c>
    </row>
    <row r="182" spans="1:25" ht="15.75">
      <c r="A182" s="39">
        <v>6</v>
      </c>
      <c r="B182" s="43">
        <v>15.2</v>
      </c>
      <c r="C182" s="43">
        <v>8.37</v>
      </c>
      <c r="D182" s="43">
        <v>23.71</v>
      </c>
      <c r="E182" s="43">
        <v>154.23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160.18</v>
      </c>
      <c r="L182" s="43">
        <v>23.23</v>
      </c>
      <c r="M182" s="43">
        <v>1.17</v>
      </c>
      <c r="N182" s="43">
        <v>37.6</v>
      </c>
      <c r="O182" s="43">
        <v>1.14</v>
      </c>
      <c r="P182" s="43">
        <v>0</v>
      </c>
      <c r="Q182" s="43">
        <v>0</v>
      </c>
      <c r="R182" s="43">
        <v>0</v>
      </c>
      <c r="S182" s="43">
        <v>3.46</v>
      </c>
      <c r="T182" s="43">
        <v>0</v>
      </c>
      <c r="U182" s="43">
        <v>2.65</v>
      </c>
      <c r="V182" s="43">
        <v>0</v>
      </c>
      <c r="W182" s="43">
        <v>0</v>
      </c>
      <c r="X182" s="43">
        <v>11.02</v>
      </c>
      <c r="Y182" s="43">
        <v>1.57</v>
      </c>
    </row>
    <row r="183" spans="1:25" ht="15.75">
      <c r="A183" s="39">
        <v>7</v>
      </c>
      <c r="B183" s="43">
        <v>2.45</v>
      </c>
      <c r="C183" s="43">
        <v>3.25</v>
      </c>
      <c r="D183" s="43">
        <v>13.78</v>
      </c>
      <c r="E183" s="43">
        <v>15.35</v>
      </c>
      <c r="F183" s="43">
        <v>1.93</v>
      </c>
      <c r="G183" s="43">
        <v>0.01</v>
      </c>
      <c r="H183" s="43">
        <v>0</v>
      </c>
      <c r="I183" s="43">
        <v>0</v>
      </c>
      <c r="J183" s="43">
        <v>7.44</v>
      </c>
      <c r="K183" s="43">
        <v>197.04</v>
      </c>
      <c r="L183" s="43">
        <v>216.01</v>
      </c>
      <c r="M183" s="43">
        <v>279.86</v>
      </c>
      <c r="N183" s="43">
        <v>278.43</v>
      </c>
      <c r="O183" s="43">
        <v>192.77</v>
      </c>
      <c r="P183" s="43">
        <v>2.75</v>
      </c>
      <c r="Q183" s="43">
        <v>145.13</v>
      </c>
      <c r="R183" s="43">
        <v>0.04</v>
      </c>
      <c r="S183" s="43">
        <v>0.02</v>
      </c>
      <c r="T183" s="43">
        <v>11.61</v>
      </c>
      <c r="U183" s="43">
        <v>93.8</v>
      </c>
      <c r="V183" s="43">
        <v>2.32</v>
      </c>
      <c r="W183" s="43">
        <v>7.17</v>
      </c>
      <c r="X183" s="43">
        <v>30.52</v>
      </c>
      <c r="Y183" s="43">
        <v>12.11</v>
      </c>
    </row>
    <row r="184" spans="1:25" ht="15.75">
      <c r="A184" s="39">
        <v>8</v>
      </c>
      <c r="B184" s="43">
        <v>0.01</v>
      </c>
      <c r="C184" s="43">
        <v>34.53</v>
      </c>
      <c r="D184" s="43">
        <v>164.13</v>
      </c>
      <c r="E184" s="43">
        <v>846.37</v>
      </c>
      <c r="F184" s="43">
        <v>42.27</v>
      </c>
      <c r="G184" s="43">
        <v>0.04</v>
      </c>
      <c r="H184" s="43">
        <v>0</v>
      </c>
      <c r="I184" s="43">
        <v>0.23</v>
      </c>
      <c r="J184" s="43">
        <v>0</v>
      </c>
      <c r="K184" s="43">
        <v>32.69</v>
      </c>
      <c r="L184" s="43">
        <v>76.49</v>
      </c>
      <c r="M184" s="43">
        <v>81.66</v>
      </c>
      <c r="N184" s="43">
        <v>153.36</v>
      </c>
      <c r="O184" s="43">
        <v>66.74</v>
      </c>
      <c r="P184" s="43">
        <v>62.08</v>
      </c>
      <c r="Q184" s="43">
        <v>92.56</v>
      </c>
      <c r="R184" s="43">
        <v>139.89</v>
      </c>
      <c r="S184" s="43">
        <v>24.46</v>
      </c>
      <c r="T184" s="43">
        <v>256.14</v>
      </c>
      <c r="U184" s="43">
        <v>85.07</v>
      </c>
      <c r="V184" s="43">
        <v>0</v>
      </c>
      <c r="W184" s="43">
        <v>97.57</v>
      </c>
      <c r="X184" s="43">
        <v>0.01</v>
      </c>
      <c r="Y184" s="43">
        <v>0</v>
      </c>
    </row>
    <row r="185" spans="1:25" ht="15.75">
      <c r="A185" s="39">
        <v>9</v>
      </c>
      <c r="B185" s="43">
        <v>56.9</v>
      </c>
      <c r="C185" s="43">
        <v>6.01</v>
      </c>
      <c r="D185" s="43">
        <v>22.08</v>
      </c>
      <c r="E185" s="43">
        <v>23.78</v>
      </c>
      <c r="F185" s="43">
        <v>0.55</v>
      </c>
      <c r="G185" s="43">
        <v>0.06</v>
      </c>
      <c r="H185" s="43">
        <v>0.06</v>
      </c>
      <c r="I185" s="43">
        <v>0</v>
      </c>
      <c r="J185" s="43">
        <v>0</v>
      </c>
      <c r="K185" s="43">
        <v>81.51</v>
      </c>
      <c r="L185" s="43">
        <v>188.26</v>
      </c>
      <c r="M185" s="43">
        <v>193.57</v>
      </c>
      <c r="N185" s="43">
        <v>147.76</v>
      </c>
      <c r="O185" s="43">
        <v>4.21</v>
      </c>
      <c r="P185" s="43">
        <v>30.26</v>
      </c>
      <c r="Q185" s="43">
        <v>13.56</v>
      </c>
      <c r="R185" s="43">
        <v>30.74</v>
      </c>
      <c r="S185" s="43">
        <v>72.72</v>
      </c>
      <c r="T185" s="43">
        <v>428.63</v>
      </c>
      <c r="U185" s="43">
        <v>259.28</v>
      </c>
      <c r="V185" s="43">
        <v>162</v>
      </c>
      <c r="W185" s="43">
        <v>192.83</v>
      </c>
      <c r="X185" s="43">
        <v>251.73</v>
      </c>
      <c r="Y185" s="43">
        <v>306.53</v>
      </c>
    </row>
    <row r="186" spans="1:25" ht="15.75">
      <c r="A186" s="39">
        <v>10</v>
      </c>
      <c r="B186" s="43">
        <v>198.76</v>
      </c>
      <c r="C186" s="43">
        <v>73.07</v>
      </c>
      <c r="D186" s="43">
        <v>56.14</v>
      </c>
      <c r="E186" s="43">
        <v>26.94</v>
      </c>
      <c r="F186" s="43">
        <v>15.67</v>
      </c>
      <c r="G186" s="43">
        <v>101.04</v>
      </c>
      <c r="H186" s="43">
        <v>100.93</v>
      </c>
      <c r="I186" s="43">
        <v>82.75</v>
      </c>
      <c r="J186" s="43">
        <v>150.08</v>
      </c>
      <c r="K186" s="43">
        <v>322.98</v>
      </c>
      <c r="L186" s="43">
        <v>148.81</v>
      </c>
      <c r="M186" s="43">
        <v>203</v>
      </c>
      <c r="N186" s="43">
        <v>347.14</v>
      </c>
      <c r="O186" s="43">
        <v>173.41</v>
      </c>
      <c r="P186" s="43">
        <v>181.75</v>
      </c>
      <c r="Q186" s="43">
        <v>288.8</v>
      </c>
      <c r="R186" s="43">
        <v>239.73</v>
      </c>
      <c r="S186" s="43">
        <v>224.57</v>
      </c>
      <c r="T186" s="43">
        <v>259.13</v>
      </c>
      <c r="U186" s="43">
        <v>134.75</v>
      </c>
      <c r="V186" s="43">
        <v>46.07</v>
      </c>
      <c r="W186" s="43">
        <v>124.58</v>
      </c>
      <c r="X186" s="43">
        <v>183.29</v>
      </c>
      <c r="Y186" s="43">
        <v>111.5</v>
      </c>
    </row>
    <row r="187" spans="1:25" ht="15.75">
      <c r="A187" s="39">
        <v>11</v>
      </c>
      <c r="B187" s="43">
        <v>47.17</v>
      </c>
      <c r="C187" s="43">
        <v>99.81</v>
      </c>
      <c r="D187" s="43">
        <v>77.96</v>
      </c>
      <c r="E187" s="43">
        <v>82.09</v>
      </c>
      <c r="F187" s="43">
        <v>76.76</v>
      </c>
      <c r="G187" s="43">
        <v>37.71</v>
      </c>
      <c r="H187" s="43">
        <v>20.9</v>
      </c>
      <c r="I187" s="43">
        <v>64.61</v>
      </c>
      <c r="J187" s="43">
        <v>0.2</v>
      </c>
      <c r="K187" s="43">
        <v>146.26</v>
      </c>
      <c r="L187" s="43">
        <v>142.42</v>
      </c>
      <c r="M187" s="43">
        <v>0</v>
      </c>
      <c r="N187" s="43">
        <v>0</v>
      </c>
      <c r="O187" s="43">
        <v>12.94</v>
      </c>
      <c r="P187" s="43">
        <v>48.92</v>
      </c>
      <c r="Q187" s="43">
        <v>185.2</v>
      </c>
      <c r="R187" s="43">
        <v>154.65</v>
      </c>
      <c r="S187" s="43">
        <v>83.57</v>
      </c>
      <c r="T187" s="43">
        <v>320.48</v>
      </c>
      <c r="U187" s="43">
        <v>319.37</v>
      </c>
      <c r="V187" s="43">
        <v>201.44</v>
      </c>
      <c r="W187" s="43">
        <v>249.95</v>
      </c>
      <c r="X187" s="43">
        <v>215.07</v>
      </c>
      <c r="Y187" s="43">
        <v>154.05</v>
      </c>
    </row>
    <row r="188" spans="1:25" ht="15.75">
      <c r="A188" s="39">
        <v>12</v>
      </c>
      <c r="B188" s="43">
        <v>98.37</v>
      </c>
      <c r="C188" s="43">
        <v>42.6</v>
      </c>
      <c r="D188" s="43">
        <v>118.38</v>
      </c>
      <c r="E188" s="43">
        <v>165.54</v>
      </c>
      <c r="F188" s="43">
        <v>132.91</v>
      </c>
      <c r="G188" s="43">
        <v>80.64</v>
      </c>
      <c r="H188" s="43">
        <v>122.37</v>
      </c>
      <c r="I188" s="43">
        <v>305.05</v>
      </c>
      <c r="J188" s="43">
        <v>0.06</v>
      </c>
      <c r="K188" s="43">
        <v>115.28</v>
      </c>
      <c r="L188" s="43">
        <v>222.4</v>
      </c>
      <c r="M188" s="43">
        <v>240.47</v>
      </c>
      <c r="N188" s="43">
        <v>166.02</v>
      </c>
      <c r="O188" s="43">
        <v>22.61</v>
      </c>
      <c r="P188" s="43">
        <v>19.84</v>
      </c>
      <c r="Q188" s="43">
        <v>49.91</v>
      </c>
      <c r="R188" s="43">
        <v>3</v>
      </c>
      <c r="S188" s="43">
        <v>0</v>
      </c>
      <c r="T188" s="43">
        <v>0</v>
      </c>
      <c r="U188" s="43">
        <v>34.27</v>
      </c>
      <c r="V188" s="43">
        <v>17.56</v>
      </c>
      <c r="W188" s="43">
        <v>206.08</v>
      </c>
      <c r="X188" s="43">
        <v>166.53</v>
      </c>
      <c r="Y188" s="43">
        <v>328.15</v>
      </c>
    </row>
    <row r="189" spans="1:25" ht="15.75">
      <c r="A189" s="39">
        <v>13</v>
      </c>
      <c r="B189" s="43">
        <v>63.71</v>
      </c>
      <c r="C189" s="43">
        <v>147.3</v>
      </c>
      <c r="D189" s="43">
        <v>151.71</v>
      </c>
      <c r="E189" s="43">
        <v>483.41</v>
      </c>
      <c r="F189" s="43">
        <v>857.59</v>
      </c>
      <c r="G189" s="43">
        <v>21.19</v>
      </c>
      <c r="H189" s="43">
        <v>0</v>
      </c>
      <c r="I189" s="43">
        <v>24.48</v>
      </c>
      <c r="J189" s="43">
        <v>1.42</v>
      </c>
      <c r="K189" s="43">
        <v>9.75</v>
      </c>
      <c r="L189" s="43">
        <v>16.37</v>
      </c>
      <c r="M189" s="43">
        <v>113.43</v>
      </c>
      <c r="N189" s="43">
        <v>310.77</v>
      </c>
      <c r="O189" s="43">
        <v>549.14</v>
      </c>
      <c r="P189" s="43">
        <v>367.14</v>
      </c>
      <c r="Q189" s="43">
        <v>544.24</v>
      </c>
      <c r="R189" s="43">
        <v>231</v>
      </c>
      <c r="S189" s="43">
        <v>186.44</v>
      </c>
      <c r="T189" s="43">
        <v>159.37</v>
      </c>
      <c r="U189" s="43">
        <v>141.57</v>
      </c>
      <c r="V189" s="43">
        <v>166.64</v>
      </c>
      <c r="W189" s="43">
        <v>144.14</v>
      </c>
      <c r="X189" s="43">
        <v>127.1</v>
      </c>
      <c r="Y189" s="43">
        <v>390.49</v>
      </c>
    </row>
    <row r="190" spans="1:25" ht="15.75">
      <c r="A190" s="39">
        <v>14</v>
      </c>
      <c r="B190" s="43">
        <v>141.26</v>
      </c>
      <c r="C190" s="43">
        <v>20.73</v>
      </c>
      <c r="D190" s="43">
        <v>174.29</v>
      </c>
      <c r="E190" s="43">
        <v>863</v>
      </c>
      <c r="F190" s="43">
        <v>106.35</v>
      </c>
      <c r="G190" s="43">
        <v>0</v>
      </c>
      <c r="H190" s="43">
        <v>0</v>
      </c>
      <c r="I190" s="43">
        <v>0</v>
      </c>
      <c r="J190" s="43">
        <v>5.11</v>
      </c>
      <c r="K190" s="43">
        <v>210.81</v>
      </c>
      <c r="L190" s="43">
        <v>0</v>
      </c>
      <c r="M190" s="43">
        <v>0</v>
      </c>
      <c r="N190" s="43">
        <v>216.77</v>
      </c>
      <c r="O190" s="43">
        <v>206.26</v>
      </c>
      <c r="P190" s="43">
        <v>184.57</v>
      </c>
      <c r="Q190" s="43">
        <v>311.38</v>
      </c>
      <c r="R190" s="43">
        <v>331.84</v>
      </c>
      <c r="S190" s="43">
        <v>66.01</v>
      </c>
      <c r="T190" s="43">
        <v>309.76</v>
      </c>
      <c r="U190" s="43">
        <v>138.82</v>
      </c>
      <c r="V190" s="43">
        <v>184.46</v>
      </c>
      <c r="W190" s="43">
        <v>263.66</v>
      </c>
      <c r="X190" s="43">
        <v>103.83</v>
      </c>
      <c r="Y190" s="43">
        <v>463.67</v>
      </c>
    </row>
    <row r="191" spans="1:25" ht="15.75">
      <c r="A191" s="39">
        <v>15</v>
      </c>
      <c r="B191" s="43">
        <v>35.47</v>
      </c>
      <c r="C191" s="43">
        <v>20.99</v>
      </c>
      <c r="D191" s="43">
        <v>27.53</v>
      </c>
      <c r="E191" s="43">
        <v>312.57</v>
      </c>
      <c r="F191" s="43">
        <v>490.97</v>
      </c>
      <c r="G191" s="43">
        <v>0</v>
      </c>
      <c r="H191" s="43">
        <v>0</v>
      </c>
      <c r="I191" s="43">
        <v>0</v>
      </c>
      <c r="J191" s="43">
        <v>0</v>
      </c>
      <c r="K191" s="43">
        <v>96.17</v>
      </c>
      <c r="L191" s="43">
        <v>334.97</v>
      </c>
      <c r="M191" s="43">
        <v>581.43</v>
      </c>
      <c r="N191" s="43">
        <v>45.21</v>
      </c>
      <c r="O191" s="43">
        <v>481.91</v>
      </c>
      <c r="P191" s="43">
        <v>264.05</v>
      </c>
      <c r="Q191" s="43">
        <v>701.92</v>
      </c>
      <c r="R191" s="43">
        <v>600.18</v>
      </c>
      <c r="S191" s="43">
        <v>181.47</v>
      </c>
      <c r="T191" s="43">
        <v>437.08</v>
      </c>
      <c r="U191" s="43">
        <v>137.58</v>
      </c>
      <c r="V191" s="43">
        <v>490.39</v>
      </c>
      <c r="W191" s="43">
        <v>50.44</v>
      </c>
      <c r="X191" s="43">
        <v>403.1</v>
      </c>
      <c r="Y191" s="43">
        <v>368.19</v>
      </c>
    </row>
    <row r="192" spans="1:25" ht="15.75">
      <c r="A192" s="39">
        <v>16</v>
      </c>
      <c r="B192" s="43">
        <v>110.31</v>
      </c>
      <c r="C192" s="43">
        <v>91.87</v>
      </c>
      <c r="D192" s="43">
        <v>65.82</v>
      </c>
      <c r="E192" s="43">
        <v>100.09</v>
      </c>
      <c r="F192" s="43">
        <v>200.89</v>
      </c>
      <c r="G192" s="43">
        <v>87.17</v>
      </c>
      <c r="H192" s="43">
        <v>76.64</v>
      </c>
      <c r="I192" s="43">
        <v>2.16</v>
      </c>
      <c r="J192" s="43">
        <v>127.9</v>
      </c>
      <c r="K192" s="43">
        <v>163.73</v>
      </c>
      <c r="L192" s="43">
        <v>129.93</v>
      </c>
      <c r="M192" s="43">
        <v>141.77</v>
      </c>
      <c r="N192" s="43">
        <v>113.76</v>
      </c>
      <c r="O192" s="43">
        <v>72.04</v>
      </c>
      <c r="P192" s="43">
        <v>65.58</v>
      </c>
      <c r="Q192" s="43">
        <v>64.3</v>
      </c>
      <c r="R192" s="43">
        <v>79.12</v>
      </c>
      <c r="S192" s="43">
        <v>83.65</v>
      </c>
      <c r="T192" s="43">
        <v>51.07</v>
      </c>
      <c r="U192" s="43">
        <v>45.34</v>
      </c>
      <c r="V192" s="43">
        <v>12.4</v>
      </c>
      <c r="W192" s="43">
        <v>135.4</v>
      </c>
      <c r="X192" s="43">
        <v>144.19</v>
      </c>
      <c r="Y192" s="43">
        <v>121.46</v>
      </c>
    </row>
    <row r="193" spans="1:25" ht="15.75">
      <c r="A193" s="39">
        <v>17</v>
      </c>
      <c r="B193" s="43">
        <v>29.4</v>
      </c>
      <c r="C193" s="43">
        <v>30.66</v>
      </c>
      <c r="D193" s="43">
        <v>21.52</v>
      </c>
      <c r="E193" s="43">
        <v>6.45</v>
      </c>
      <c r="F193" s="43">
        <v>0.02</v>
      </c>
      <c r="G193" s="43">
        <v>0</v>
      </c>
      <c r="H193" s="43">
        <v>0</v>
      </c>
      <c r="I193" s="43">
        <v>0.6</v>
      </c>
      <c r="J193" s="43">
        <v>156.85</v>
      </c>
      <c r="K193" s="43">
        <v>21.47</v>
      </c>
      <c r="L193" s="43">
        <v>40.47</v>
      </c>
      <c r="M193" s="43">
        <v>140.73</v>
      </c>
      <c r="N193" s="43">
        <v>5.02</v>
      </c>
      <c r="O193" s="43">
        <v>105.9</v>
      </c>
      <c r="P193" s="43">
        <v>44.79</v>
      </c>
      <c r="Q193" s="43">
        <v>45.79</v>
      </c>
      <c r="R193" s="43">
        <v>77.76</v>
      </c>
      <c r="S193" s="43">
        <v>24.72</v>
      </c>
      <c r="T193" s="43">
        <v>53.43</v>
      </c>
      <c r="U193" s="43">
        <v>34.55</v>
      </c>
      <c r="V193" s="43">
        <v>72.79</v>
      </c>
      <c r="W193" s="43">
        <v>91.06</v>
      </c>
      <c r="X193" s="43">
        <v>213.1</v>
      </c>
      <c r="Y193" s="43">
        <v>171.44</v>
      </c>
    </row>
    <row r="194" spans="1:25" ht="15.75">
      <c r="A194" s="39">
        <v>18</v>
      </c>
      <c r="B194" s="43">
        <v>63.93</v>
      </c>
      <c r="C194" s="43">
        <v>42.74</v>
      </c>
      <c r="D194" s="43">
        <v>22.28</v>
      </c>
      <c r="E194" s="43">
        <v>882.59</v>
      </c>
      <c r="F194" s="43">
        <v>0.22</v>
      </c>
      <c r="G194" s="43">
        <v>0.01</v>
      </c>
      <c r="H194" s="43">
        <v>58.68</v>
      </c>
      <c r="I194" s="43">
        <v>0</v>
      </c>
      <c r="J194" s="43">
        <v>79.97</v>
      </c>
      <c r="K194" s="43">
        <v>209.58</v>
      </c>
      <c r="L194" s="43">
        <v>186.51</v>
      </c>
      <c r="M194" s="43">
        <v>206.07</v>
      </c>
      <c r="N194" s="43">
        <v>209.95</v>
      </c>
      <c r="O194" s="43">
        <v>202.44</v>
      </c>
      <c r="P194" s="43">
        <v>283.94</v>
      </c>
      <c r="Q194" s="43">
        <v>265.03</v>
      </c>
      <c r="R194" s="43">
        <v>276.51</v>
      </c>
      <c r="S194" s="43">
        <v>167.14</v>
      </c>
      <c r="T194" s="43">
        <v>123.87</v>
      </c>
      <c r="U194" s="43">
        <v>135.52</v>
      </c>
      <c r="V194" s="43">
        <v>192.77</v>
      </c>
      <c r="W194" s="43">
        <v>334.42</v>
      </c>
      <c r="X194" s="43">
        <v>159.45</v>
      </c>
      <c r="Y194" s="43">
        <v>278.46</v>
      </c>
    </row>
    <row r="195" spans="1:25" ht="15.75">
      <c r="A195" s="39">
        <v>19</v>
      </c>
      <c r="B195" s="43">
        <v>24.46</v>
      </c>
      <c r="C195" s="43">
        <v>176.04</v>
      </c>
      <c r="D195" s="43">
        <v>528.9</v>
      </c>
      <c r="E195" s="43">
        <v>491.28</v>
      </c>
      <c r="F195" s="43">
        <v>3.83</v>
      </c>
      <c r="G195" s="43">
        <v>0</v>
      </c>
      <c r="H195" s="43">
        <v>15.36</v>
      </c>
      <c r="I195" s="43">
        <v>0</v>
      </c>
      <c r="J195" s="43">
        <v>0</v>
      </c>
      <c r="K195" s="43">
        <v>34.98</v>
      </c>
      <c r="L195" s="43">
        <v>130.01</v>
      </c>
      <c r="M195" s="43">
        <v>189.03</v>
      </c>
      <c r="N195" s="43">
        <v>143.56</v>
      </c>
      <c r="O195" s="43">
        <v>23.03</v>
      </c>
      <c r="P195" s="43">
        <v>91.12</v>
      </c>
      <c r="Q195" s="43">
        <v>166.57</v>
      </c>
      <c r="R195" s="43">
        <v>137.16</v>
      </c>
      <c r="S195" s="43">
        <v>9.81</v>
      </c>
      <c r="T195" s="43">
        <v>56.28</v>
      </c>
      <c r="U195" s="43">
        <v>213.76</v>
      </c>
      <c r="V195" s="43">
        <v>42.03</v>
      </c>
      <c r="W195" s="43">
        <v>0</v>
      </c>
      <c r="X195" s="43">
        <v>279.92</v>
      </c>
      <c r="Y195" s="43">
        <v>270.49</v>
      </c>
    </row>
    <row r="196" spans="1:25" ht="15.75">
      <c r="A196" s="39">
        <v>20</v>
      </c>
      <c r="B196" s="43">
        <v>130.48</v>
      </c>
      <c r="C196" s="43">
        <v>91.39</v>
      </c>
      <c r="D196" s="43">
        <v>52</v>
      </c>
      <c r="E196" s="43">
        <v>175.77</v>
      </c>
      <c r="F196" s="43">
        <v>859.94</v>
      </c>
      <c r="G196" s="43">
        <v>0</v>
      </c>
      <c r="H196" s="43">
        <v>0</v>
      </c>
      <c r="I196" s="43">
        <v>29.46</v>
      </c>
      <c r="J196" s="43">
        <v>310.98</v>
      </c>
      <c r="K196" s="43">
        <v>97.62</v>
      </c>
      <c r="L196" s="43">
        <v>0.76</v>
      </c>
      <c r="M196" s="43">
        <v>36.38</v>
      </c>
      <c r="N196" s="43">
        <v>494.09</v>
      </c>
      <c r="O196" s="43">
        <v>0</v>
      </c>
      <c r="P196" s="43">
        <v>0</v>
      </c>
      <c r="Q196" s="43">
        <v>0</v>
      </c>
      <c r="R196" s="43">
        <v>221.72</v>
      </c>
      <c r="S196" s="43">
        <v>0</v>
      </c>
      <c r="T196" s="43">
        <v>2.21</v>
      </c>
      <c r="U196" s="43">
        <v>1.57</v>
      </c>
      <c r="V196" s="43">
        <v>25.92</v>
      </c>
      <c r="W196" s="43">
        <v>117.51</v>
      </c>
      <c r="X196" s="43">
        <v>0.18</v>
      </c>
      <c r="Y196" s="43">
        <v>63.57</v>
      </c>
    </row>
    <row r="197" spans="1:25" ht="15.75">
      <c r="A197" s="39">
        <v>21</v>
      </c>
      <c r="B197" s="43">
        <v>14.79</v>
      </c>
      <c r="C197" s="43">
        <v>88.57</v>
      </c>
      <c r="D197" s="43">
        <v>110.02</v>
      </c>
      <c r="E197" s="43">
        <v>403.47</v>
      </c>
      <c r="F197" s="43">
        <v>859.63</v>
      </c>
      <c r="G197" s="43">
        <v>0</v>
      </c>
      <c r="H197" s="43">
        <v>0</v>
      </c>
      <c r="I197" s="43">
        <v>0</v>
      </c>
      <c r="J197" s="43">
        <v>62.29</v>
      </c>
      <c r="K197" s="43">
        <v>81.26</v>
      </c>
      <c r="L197" s="43">
        <v>0</v>
      </c>
      <c r="M197" s="43">
        <v>0</v>
      </c>
      <c r="N197" s="43">
        <v>0</v>
      </c>
      <c r="O197" s="43">
        <v>37.99</v>
      </c>
      <c r="P197" s="43">
        <v>22</v>
      </c>
      <c r="Q197" s="43">
        <v>22.82</v>
      </c>
      <c r="R197" s="43">
        <v>18.22</v>
      </c>
      <c r="S197" s="43">
        <v>2.75</v>
      </c>
      <c r="T197" s="43">
        <v>54.4</v>
      </c>
      <c r="U197" s="43">
        <v>200.87</v>
      </c>
      <c r="V197" s="43">
        <v>0</v>
      </c>
      <c r="W197" s="43">
        <v>13.42</v>
      </c>
      <c r="X197" s="43">
        <v>40.99</v>
      </c>
      <c r="Y197" s="43">
        <v>0.23</v>
      </c>
    </row>
    <row r="198" spans="1:25" ht="15.75">
      <c r="A198" s="39">
        <v>22</v>
      </c>
      <c r="B198" s="43">
        <v>38.94</v>
      </c>
      <c r="C198" s="43">
        <v>7.93</v>
      </c>
      <c r="D198" s="43">
        <v>21.84</v>
      </c>
      <c r="E198" s="43">
        <v>1.37</v>
      </c>
      <c r="F198" s="43">
        <v>0</v>
      </c>
      <c r="G198" s="43">
        <v>0</v>
      </c>
      <c r="H198" s="43">
        <v>0</v>
      </c>
      <c r="I198" s="43">
        <v>0</v>
      </c>
      <c r="J198" s="43">
        <v>1.14</v>
      </c>
      <c r="K198" s="43">
        <v>0</v>
      </c>
      <c r="L198" s="43">
        <v>1.97</v>
      </c>
      <c r="M198" s="43">
        <v>1.14</v>
      </c>
      <c r="N198" s="43">
        <v>5.31</v>
      </c>
      <c r="O198" s="43">
        <v>65.39</v>
      </c>
      <c r="P198" s="43">
        <v>55.15</v>
      </c>
      <c r="Q198" s="43">
        <v>0</v>
      </c>
      <c r="R198" s="43">
        <v>93.99</v>
      </c>
      <c r="S198" s="43">
        <v>30.18</v>
      </c>
      <c r="T198" s="43">
        <v>0</v>
      </c>
      <c r="U198" s="43">
        <v>0</v>
      </c>
      <c r="V198" s="43">
        <v>75.09</v>
      </c>
      <c r="W198" s="43">
        <v>81.39</v>
      </c>
      <c r="X198" s="43">
        <v>122.5</v>
      </c>
      <c r="Y198" s="43">
        <v>115.58</v>
      </c>
    </row>
    <row r="199" spans="1:25" ht="15.75">
      <c r="A199" s="39">
        <v>23</v>
      </c>
      <c r="B199" s="43">
        <v>47.01</v>
      </c>
      <c r="C199" s="43">
        <v>18.19</v>
      </c>
      <c r="D199" s="43">
        <v>26.64</v>
      </c>
      <c r="E199" s="43">
        <v>56.64</v>
      </c>
      <c r="F199" s="43">
        <v>29.95</v>
      </c>
      <c r="G199" s="43">
        <v>58.63</v>
      </c>
      <c r="H199" s="43">
        <v>62.44</v>
      </c>
      <c r="I199" s="43">
        <v>0</v>
      </c>
      <c r="J199" s="43">
        <v>0.02</v>
      </c>
      <c r="K199" s="43">
        <v>416.07</v>
      </c>
      <c r="L199" s="43">
        <v>353</v>
      </c>
      <c r="M199" s="43">
        <v>131.15</v>
      </c>
      <c r="N199" s="43">
        <v>128.07</v>
      </c>
      <c r="O199" s="43">
        <v>7.55</v>
      </c>
      <c r="P199" s="43">
        <v>27.75</v>
      </c>
      <c r="Q199" s="43">
        <v>1.38</v>
      </c>
      <c r="R199" s="43">
        <v>38.57</v>
      </c>
      <c r="S199" s="43">
        <v>7.41</v>
      </c>
      <c r="T199" s="43">
        <v>134.81</v>
      </c>
      <c r="U199" s="43">
        <v>123.97</v>
      </c>
      <c r="V199" s="43">
        <v>162.23</v>
      </c>
      <c r="W199" s="43">
        <v>122.02</v>
      </c>
      <c r="X199" s="43">
        <v>32.86</v>
      </c>
      <c r="Y199" s="43">
        <v>221.8</v>
      </c>
    </row>
    <row r="200" spans="1:25" ht="15.75">
      <c r="A200" s="39">
        <v>24</v>
      </c>
      <c r="B200" s="43">
        <v>28.26</v>
      </c>
      <c r="C200" s="43">
        <v>93.22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0.01</v>
      </c>
      <c r="K200" s="43">
        <v>19.9</v>
      </c>
      <c r="L200" s="43">
        <v>21.83</v>
      </c>
      <c r="M200" s="43">
        <v>0</v>
      </c>
      <c r="N200" s="43">
        <v>17.56</v>
      </c>
      <c r="O200" s="43">
        <v>0</v>
      </c>
      <c r="P200" s="43">
        <v>0</v>
      </c>
      <c r="Q200" s="43">
        <v>0</v>
      </c>
      <c r="R200" s="43">
        <v>21.62</v>
      </c>
      <c r="S200" s="43">
        <v>66.73</v>
      </c>
      <c r="T200" s="43">
        <v>160.31</v>
      </c>
      <c r="U200" s="43">
        <v>7.13</v>
      </c>
      <c r="V200" s="43">
        <v>0</v>
      </c>
      <c r="W200" s="43">
        <v>3.63</v>
      </c>
      <c r="X200" s="43">
        <v>59.83</v>
      </c>
      <c r="Y200" s="43">
        <v>84.48</v>
      </c>
    </row>
    <row r="201" spans="1:25" ht="15.75">
      <c r="A201" s="39">
        <v>25</v>
      </c>
      <c r="B201" s="43">
        <v>7.86</v>
      </c>
      <c r="C201" s="43">
        <v>53.17</v>
      </c>
      <c r="D201" s="43">
        <v>901.8</v>
      </c>
      <c r="E201" s="43">
        <v>900.94</v>
      </c>
      <c r="F201" s="43">
        <v>2.78</v>
      </c>
      <c r="G201" s="43">
        <v>0.67</v>
      </c>
      <c r="H201" s="43">
        <v>0</v>
      </c>
      <c r="I201" s="43">
        <v>0</v>
      </c>
      <c r="J201" s="43">
        <v>4.29</v>
      </c>
      <c r="K201" s="43">
        <v>4.9</v>
      </c>
      <c r="L201" s="43">
        <v>220.3</v>
      </c>
      <c r="M201" s="43">
        <v>106.01</v>
      </c>
      <c r="N201" s="43">
        <v>4.45</v>
      </c>
      <c r="O201" s="43">
        <v>2.66</v>
      </c>
      <c r="P201" s="43">
        <v>2.07</v>
      </c>
      <c r="Q201" s="43">
        <v>0.62</v>
      </c>
      <c r="R201" s="43">
        <v>2.48</v>
      </c>
      <c r="S201" s="43">
        <v>31.7</v>
      </c>
      <c r="T201" s="43">
        <v>132.91</v>
      </c>
      <c r="U201" s="43">
        <v>39.41</v>
      </c>
      <c r="V201" s="43">
        <v>0.02</v>
      </c>
      <c r="W201" s="43">
        <v>25.4</v>
      </c>
      <c r="X201" s="43">
        <v>62.76</v>
      </c>
      <c r="Y201" s="43">
        <v>108.2</v>
      </c>
    </row>
    <row r="202" spans="1:25" ht="15.75">
      <c r="A202" s="39">
        <v>26</v>
      </c>
      <c r="B202" s="43">
        <v>53.79</v>
      </c>
      <c r="C202" s="43">
        <v>151.23</v>
      </c>
      <c r="D202" s="43">
        <v>141.48</v>
      </c>
      <c r="E202" s="43">
        <v>461.12</v>
      </c>
      <c r="F202" s="43">
        <v>1.89</v>
      </c>
      <c r="G202" s="43">
        <v>0.02</v>
      </c>
      <c r="H202" s="43">
        <v>0.02</v>
      </c>
      <c r="I202" s="43">
        <v>0</v>
      </c>
      <c r="J202" s="43">
        <v>0</v>
      </c>
      <c r="K202" s="43">
        <v>0</v>
      </c>
      <c r="L202" s="43">
        <v>0.01</v>
      </c>
      <c r="M202" s="43">
        <v>0.01</v>
      </c>
      <c r="N202" s="43">
        <v>0</v>
      </c>
      <c r="O202" s="43">
        <v>0.01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93.94</v>
      </c>
      <c r="V202" s="43">
        <v>75.89</v>
      </c>
      <c r="W202" s="43">
        <v>2.99</v>
      </c>
      <c r="X202" s="43">
        <v>33.86</v>
      </c>
      <c r="Y202" s="43">
        <v>0.11</v>
      </c>
    </row>
    <row r="203" spans="1:25" ht="15.75">
      <c r="A203" s="39">
        <v>27</v>
      </c>
      <c r="B203" s="43">
        <v>98.03</v>
      </c>
      <c r="C203" s="43">
        <v>0</v>
      </c>
      <c r="D203" s="43">
        <v>0.11</v>
      </c>
      <c r="E203" s="43">
        <v>0.05</v>
      </c>
      <c r="F203" s="43">
        <v>0</v>
      </c>
      <c r="G203" s="43">
        <v>0</v>
      </c>
      <c r="H203" s="43">
        <v>0</v>
      </c>
      <c r="I203" s="43">
        <v>0</v>
      </c>
      <c r="J203" s="43">
        <v>14.5</v>
      </c>
      <c r="K203" s="43">
        <v>69.8</v>
      </c>
      <c r="L203" s="43">
        <v>0</v>
      </c>
      <c r="M203" s="43">
        <v>0.01</v>
      </c>
      <c r="N203" s="43">
        <v>0.01</v>
      </c>
      <c r="O203" s="43">
        <v>0.01</v>
      </c>
      <c r="P203" s="43">
        <v>1.27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51.05</v>
      </c>
      <c r="W203" s="43">
        <v>0</v>
      </c>
      <c r="X203" s="43">
        <v>71.64</v>
      </c>
      <c r="Y203" s="43">
        <v>0.04</v>
      </c>
    </row>
    <row r="204" spans="1:25" ht="15.75">
      <c r="A204" s="39">
        <v>28</v>
      </c>
      <c r="B204" s="43">
        <v>90.89</v>
      </c>
      <c r="C204" s="43">
        <v>0</v>
      </c>
      <c r="D204" s="43">
        <v>0</v>
      </c>
      <c r="E204" s="43">
        <v>19.25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8.33</v>
      </c>
      <c r="Q204" s="43">
        <v>95.23</v>
      </c>
      <c r="R204" s="43">
        <v>11.66</v>
      </c>
      <c r="S204" s="43">
        <v>105.38</v>
      </c>
      <c r="T204" s="43">
        <v>0</v>
      </c>
      <c r="U204" s="43">
        <v>11.53</v>
      </c>
      <c r="V204" s="43">
        <v>37.06</v>
      </c>
      <c r="W204" s="43">
        <v>0</v>
      </c>
      <c r="X204" s="43">
        <v>65.67</v>
      </c>
      <c r="Y204" s="43">
        <v>90.88</v>
      </c>
    </row>
    <row r="205" spans="1:25" ht="15.75">
      <c r="A205" s="39">
        <v>29</v>
      </c>
      <c r="B205" s="43">
        <v>0.64</v>
      </c>
      <c r="C205" s="43">
        <v>0</v>
      </c>
      <c r="D205" s="43">
        <v>0.39</v>
      </c>
      <c r="E205" s="43">
        <v>4.13</v>
      </c>
      <c r="F205" s="43">
        <v>0.07</v>
      </c>
      <c r="G205" s="43">
        <v>0</v>
      </c>
      <c r="H205" s="43">
        <v>0</v>
      </c>
      <c r="I205" s="43">
        <v>0</v>
      </c>
      <c r="J205" s="43">
        <v>37.78</v>
      </c>
      <c r="K205" s="43">
        <v>0</v>
      </c>
      <c r="L205" s="43">
        <v>7.27</v>
      </c>
      <c r="M205" s="43">
        <v>0</v>
      </c>
      <c r="N205" s="43">
        <v>0</v>
      </c>
      <c r="O205" s="43">
        <v>4.59</v>
      </c>
      <c r="P205" s="43">
        <v>85.79</v>
      </c>
      <c r="Q205" s="43">
        <v>110.22</v>
      </c>
      <c r="R205" s="43">
        <v>76.93</v>
      </c>
      <c r="S205" s="43">
        <v>62.8</v>
      </c>
      <c r="T205" s="43">
        <v>201.63</v>
      </c>
      <c r="U205" s="43">
        <v>205.59</v>
      </c>
      <c r="V205" s="43">
        <v>217.53</v>
      </c>
      <c r="W205" s="43">
        <v>181.77</v>
      </c>
      <c r="X205" s="43">
        <v>36.1</v>
      </c>
      <c r="Y205" s="43">
        <v>52.87</v>
      </c>
    </row>
    <row r="206" spans="1:25" ht="15.75">
      <c r="A206" s="39">
        <v>30</v>
      </c>
      <c r="B206" s="43">
        <v>33</v>
      </c>
      <c r="C206" s="43">
        <v>21.17</v>
      </c>
      <c r="D206" s="43">
        <v>17.29</v>
      </c>
      <c r="E206" s="43">
        <v>19.04</v>
      </c>
      <c r="F206" s="43">
        <v>41.8</v>
      </c>
      <c r="G206" s="43">
        <v>10.76</v>
      </c>
      <c r="H206" s="43">
        <v>0.12</v>
      </c>
      <c r="I206" s="43">
        <v>0</v>
      </c>
      <c r="J206" s="43">
        <v>0</v>
      </c>
      <c r="K206" s="43">
        <v>92.27</v>
      </c>
      <c r="L206" s="43">
        <v>35.52</v>
      </c>
      <c r="M206" s="43">
        <v>32.57</v>
      </c>
      <c r="N206" s="43">
        <v>25.96</v>
      </c>
      <c r="O206" s="43">
        <v>0</v>
      </c>
      <c r="P206" s="43">
        <v>0</v>
      </c>
      <c r="Q206" s="43">
        <v>0</v>
      </c>
      <c r="R206" s="43">
        <v>0</v>
      </c>
      <c r="S206" s="43">
        <v>0.08</v>
      </c>
      <c r="T206" s="43">
        <v>0</v>
      </c>
      <c r="U206" s="43">
        <v>106.36</v>
      </c>
      <c r="V206" s="43">
        <v>35.3</v>
      </c>
      <c r="W206" s="43">
        <v>37.99</v>
      </c>
      <c r="X206" s="43">
        <v>11.51</v>
      </c>
      <c r="Y206" s="43">
        <v>124.71</v>
      </c>
    </row>
    <row r="207" spans="1:25" ht="15.75" hidden="1" outlineLevel="1">
      <c r="A207" s="39">
        <v>31</v>
      </c>
      <c r="B207" s="43">
        <v>0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</row>
    <row r="208" spans="1:25" ht="15.75" collapsed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15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 t="s">
        <v>137</v>
      </c>
      <c r="O209" s="144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1:25" ht="15.75">
      <c r="A210" s="122" t="s">
        <v>111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3">
        <v>5.34</v>
      </c>
      <c r="O210" s="123"/>
      <c r="P210" s="40"/>
      <c r="Q210" s="171"/>
      <c r="R210" s="40"/>
      <c r="S210" s="40"/>
      <c r="T210" s="40"/>
      <c r="U210" s="40"/>
      <c r="V210" s="40"/>
      <c r="W210" s="40"/>
      <c r="X210" s="40"/>
      <c r="Y210" s="40"/>
    </row>
    <row r="211" spans="1:25" ht="15.75">
      <c r="A211" s="122" t="s">
        <v>112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3">
        <v>256.7</v>
      </c>
      <c r="O211" s="123"/>
      <c r="P211" s="40"/>
      <c r="Q211" s="172"/>
      <c r="R211" s="40"/>
      <c r="S211" s="40"/>
      <c r="T211" s="40"/>
      <c r="U211" s="40"/>
      <c r="V211" s="40"/>
      <c r="W211" s="40"/>
      <c r="X211" s="40"/>
      <c r="Y211" s="40"/>
    </row>
    <row r="212" spans="1:25" ht="15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54"/>
      <c r="R212" s="40"/>
      <c r="S212" s="40"/>
      <c r="T212" s="40"/>
      <c r="U212" s="40"/>
      <c r="V212" s="40"/>
      <c r="W212" s="40"/>
      <c r="X212" s="40"/>
      <c r="Y212" s="40"/>
    </row>
    <row r="213" spans="1:15" ht="15.75">
      <c r="A213" s="127" t="s">
        <v>104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46">
        <v>724882.7109715</v>
      </c>
      <c r="O213" s="146"/>
    </row>
    <row r="214" spans="1:15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76"/>
      <c r="O214" s="76"/>
    </row>
    <row r="215" ht="15.75">
      <c r="A215" s="22" t="s">
        <v>81</v>
      </c>
    </row>
    <row r="216" spans="1:25" ht="18.75">
      <c r="A216" s="158" t="s">
        <v>20</v>
      </c>
      <c r="B216" s="159" t="s">
        <v>138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</row>
    <row r="217" spans="1:25" ht="15.75">
      <c r="A217" s="158"/>
      <c r="B217" s="160" t="s">
        <v>21</v>
      </c>
      <c r="C217" s="160" t="s">
        <v>22</v>
      </c>
      <c r="D217" s="160" t="s">
        <v>23</v>
      </c>
      <c r="E217" s="160" t="s">
        <v>24</v>
      </c>
      <c r="F217" s="160" t="s">
        <v>25</v>
      </c>
      <c r="G217" s="160" t="s">
        <v>26</v>
      </c>
      <c r="H217" s="160" t="s">
        <v>27</v>
      </c>
      <c r="I217" s="160" t="s">
        <v>28</v>
      </c>
      <c r="J217" s="160" t="s">
        <v>29</v>
      </c>
      <c r="K217" s="160" t="s">
        <v>30</v>
      </c>
      <c r="L217" s="160" t="s">
        <v>31</v>
      </c>
      <c r="M217" s="160" t="s">
        <v>32</v>
      </c>
      <c r="N217" s="160" t="s">
        <v>33</v>
      </c>
      <c r="O217" s="160" t="s">
        <v>34</v>
      </c>
      <c r="P217" s="160" t="s">
        <v>35</v>
      </c>
      <c r="Q217" s="160" t="s">
        <v>36</v>
      </c>
      <c r="R217" s="160" t="s">
        <v>37</v>
      </c>
      <c r="S217" s="160" t="s">
        <v>38</v>
      </c>
      <c r="T217" s="160" t="s">
        <v>39</v>
      </c>
      <c r="U217" s="160" t="s">
        <v>40</v>
      </c>
      <c r="V217" s="160" t="s">
        <v>41</v>
      </c>
      <c r="W217" s="160" t="s">
        <v>42</v>
      </c>
      <c r="X217" s="160" t="s">
        <v>43</v>
      </c>
      <c r="Y217" s="160" t="s">
        <v>44</v>
      </c>
    </row>
    <row r="218" spans="1:25" ht="15.75">
      <c r="A218" s="39">
        <v>1</v>
      </c>
      <c r="B218" s="43">
        <v>811.31</v>
      </c>
      <c r="C218" s="43">
        <v>773.16</v>
      </c>
      <c r="D218" s="43">
        <v>754.78</v>
      </c>
      <c r="E218" s="43">
        <v>749.32</v>
      </c>
      <c r="F218" s="43">
        <v>780.99</v>
      </c>
      <c r="G218" s="43">
        <v>821.91</v>
      </c>
      <c r="H218" s="43">
        <v>835.59</v>
      </c>
      <c r="I218" s="43">
        <v>878.88</v>
      </c>
      <c r="J218" s="43">
        <v>984.36</v>
      </c>
      <c r="K218" s="43">
        <v>962.68</v>
      </c>
      <c r="L218" s="43">
        <v>847.69</v>
      </c>
      <c r="M218" s="43">
        <v>852.15</v>
      </c>
      <c r="N218" s="43">
        <v>839.11</v>
      </c>
      <c r="O218" s="43">
        <v>838.2</v>
      </c>
      <c r="P218" s="43">
        <v>838.44</v>
      </c>
      <c r="Q218" s="43">
        <v>833.13</v>
      </c>
      <c r="R218" s="43">
        <v>839.21</v>
      </c>
      <c r="S218" s="43">
        <v>851.18</v>
      </c>
      <c r="T218" s="43">
        <v>857.74</v>
      </c>
      <c r="U218" s="43">
        <v>839.4</v>
      </c>
      <c r="V218" s="43">
        <v>838.71</v>
      </c>
      <c r="W218" s="43">
        <v>826.34</v>
      </c>
      <c r="X218" s="43">
        <v>820.28</v>
      </c>
      <c r="Y218" s="43">
        <v>816.69</v>
      </c>
    </row>
    <row r="219" spans="1:25" ht="15.75">
      <c r="A219" s="39">
        <v>2</v>
      </c>
      <c r="B219" s="43">
        <v>817.04</v>
      </c>
      <c r="C219" s="43">
        <v>799.78</v>
      </c>
      <c r="D219" s="43">
        <v>795.95</v>
      </c>
      <c r="E219" s="43">
        <v>765.17</v>
      </c>
      <c r="F219" s="43">
        <v>769.07</v>
      </c>
      <c r="G219" s="43">
        <v>806.84</v>
      </c>
      <c r="H219" s="43">
        <v>821.95</v>
      </c>
      <c r="I219" s="43">
        <v>832.05</v>
      </c>
      <c r="J219" s="43">
        <v>961.4</v>
      </c>
      <c r="K219" s="43">
        <v>1042.29</v>
      </c>
      <c r="L219" s="43">
        <v>1039.17</v>
      </c>
      <c r="M219" s="43">
        <v>1037.44</v>
      </c>
      <c r="N219" s="43">
        <v>1076.97</v>
      </c>
      <c r="O219" s="43">
        <v>1077.72</v>
      </c>
      <c r="P219" s="43">
        <v>1038.02</v>
      </c>
      <c r="Q219" s="43">
        <v>1033.4</v>
      </c>
      <c r="R219" s="43">
        <v>1035.98</v>
      </c>
      <c r="S219" s="43">
        <v>1038.26</v>
      </c>
      <c r="T219" s="43">
        <v>1040.93</v>
      </c>
      <c r="U219" s="43">
        <v>1044.73</v>
      </c>
      <c r="V219" s="43">
        <v>1048.78</v>
      </c>
      <c r="W219" s="43">
        <v>1009.66</v>
      </c>
      <c r="X219" s="43">
        <v>860.66</v>
      </c>
      <c r="Y219" s="43">
        <v>847.4</v>
      </c>
    </row>
    <row r="220" spans="1:25" ht="15.75">
      <c r="A220" s="39">
        <v>3</v>
      </c>
      <c r="B220" s="43">
        <v>801.1</v>
      </c>
      <c r="C220" s="43">
        <v>757.86</v>
      </c>
      <c r="D220" s="43">
        <v>728.5</v>
      </c>
      <c r="E220" s="43">
        <v>713.98</v>
      </c>
      <c r="F220" s="43">
        <v>696.38</v>
      </c>
      <c r="G220" s="43">
        <v>712.82</v>
      </c>
      <c r="H220" s="43">
        <v>752.08</v>
      </c>
      <c r="I220" s="43">
        <v>759.54</v>
      </c>
      <c r="J220" s="43">
        <v>905.87</v>
      </c>
      <c r="K220" s="43">
        <v>1047.49</v>
      </c>
      <c r="L220" s="43">
        <v>1067.02</v>
      </c>
      <c r="M220" s="43">
        <v>1070.12</v>
      </c>
      <c r="N220" s="43">
        <v>1051.49</v>
      </c>
      <c r="O220" s="43">
        <v>1030.63</v>
      </c>
      <c r="P220" s="43">
        <v>1011.63</v>
      </c>
      <c r="Q220" s="43">
        <v>1005.15</v>
      </c>
      <c r="R220" s="43">
        <v>1006.48</v>
      </c>
      <c r="S220" s="43">
        <v>1001.61</v>
      </c>
      <c r="T220" s="43">
        <v>1039.99</v>
      </c>
      <c r="U220" s="43">
        <v>1039.95</v>
      </c>
      <c r="V220" s="43">
        <v>1029.01</v>
      </c>
      <c r="W220" s="43">
        <v>828.95</v>
      </c>
      <c r="X220" s="43">
        <v>821.98</v>
      </c>
      <c r="Y220" s="43">
        <v>844.49</v>
      </c>
    </row>
    <row r="221" spans="1:25" ht="15.75">
      <c r="A221" s="39">
        <v>4</v>
      </c>
      <c r="B221" s="43">
        <v>811.44</v>
      </c>
      <c r="C221" s="43">
        <v>737</v>
      </c>
      <c r="D221" s="43">
        <v>727.98</v>
      </c>
      <c r="E221" s="43">
        <v>719.12</v>
      </c>
      <c r="F221" s="43">
        <v>728.31</v>
      </c>
      <c r="G221" s="43">
        <v>794.29</v>
      </c>
      <c r="H221" s="43">
        <v>827.93</v>
      </c>
      <c r="I221" s="43">
        <v>848.56</v>
      </c>
      <c r="J221" s="43">
        <v>1015.77</v>
      </c>
      <c r="K221" s="43">
        <v>1029.8</v>
      </c>
      <c r="L221" s="43">
        <v>1014.4</v>
      </c>
      <c r="M221" s="43">
        <v>1009.39</v>
      </c>
      <c r="N221" s="43">
        <v>986.58</v>
      </c>
      <c r="O221" s="43">
        <v>992.71</v>
      </c>
      <c r="P221" s="43">
        <v>912.83</v>
      </c>
      <c r="Q221" s="43">
        <v>845.95</v>
      </c>
      <c r="R221" s="43">
        <v>919.81</v>
      </c>
      <c r="S221" s="43">
        <v>989.12</v>
      </c>
      <c r="T221" s="43">
        <v>966.49</v>
      </c>
      <c r="U221" s="43">
        <v>947.93</v>
      </c>
      <c r="V221" s="43">
        <v>835.42</v>
      </c>
      <c r="W221" s="43">
        <v>834.03</v>
      </c>
      <c r="X221" s="43">
        <v>816.6</v>
      </c>
      <c r="Y221" s="43">
        <v>789.63</v>
      </c>
    </row>
    <row r="222" spans="1:25" ht="15.75">
      <c r="A222" s="39">
        <v>5</v>
      </c>
      <c r="B222" s="43">
        <v>732.47</v>
      </c>
      <c r="C222" s="43">
        <v>721.61</v>
      </c>
      <c r="D222" s="43">
        <v>620.1</v>
      </c>
      <c r="E222" s="43">
        <v>0.12</v>
      </c>
      <c r="F222" s="43">
        <v>715.43</v>
      </c>
      <c r="G222" s="43">
        <v>767.79</v>
      </c>
      <c r="H222" s="43">
        <v>809.56</v>
      </c>
      <c r="I222" s="43">
        <v>832.23</v>
      </c>
      <c r="J222" s="43">
        <v>945.85</v>
      </c>
      <c r="K222" s="43">
        <v>944.85</v>
      </c>
      <c r="L222" s="43">
        <v>838.69</v>
      </c>
      <c r="M222" s="43">
        <v>837.96</v>
      </c>
      <c r="N222" s="43">
        <v>828.79</v>
      </c>
      <c r="O222" s="43">
        <v>621.03</v>
      </c>
      <c r="P222" s="43">
        <v>370.97</v>
      </c>
      <c r="Q222" s="43">
        <v>370.24</v>
      </c>
      <c r="R222" s="43">
        <v>637.72</v>
      </c>
      <c r="S222" s="43">
        <v>749.65</v>
      </c>
      <c r="T222" s="43">
        <v>823.08</v>
      </c>
      <c r="U222" s="43">
        <v>823.87</v>
      </c>
      <c r="V222" s="43">
        <v>791.4</v>
      </c>
      <c r="W222" s="43">
        <v>786.99</v>
      </c>
      <c r="X222" s="43">
        <v>768.1</v>
      </c>
      <c r="Y222" s="43">
        <v>734.86</v>
      </c>
    </row>
    <row r="223" spans="1:25" ht="15.75">
      <c r="A223" s="39">
        <v>6</v>
      </c>
      <c r="B223" s="74">
        <v>762.24</v>
      </c>
      <c r="C223" s="74">
        <v>695.25</v>
      </c>
      <c r="D223" s="74">
        <v>697.09</v>
      </c>
      <c r="E223" s="74">
        <v>700.69</v>
      </c>
      <c r="F223" s="74">
        <v>711.25</v>
      </c>
      <c r="G223" s="74">
        <v>795.97</v>
      </c>
      <c r="H223" s="74">
        <v>805.21</v>
      </c>
      <c r="I223" s="74">
        <v>898.36</v>
      </c>
      <c r="J223" s="74">
        <v>1054.72</v>
      </c>
      <c r="K223" s="74">
        <v>1049.08</v>
      </c>
      <c r="L223" s="74">
        <v>1024.18</v>
      </c>
      <c r="M223" s="74">
        <v>1048.59</v>
      </c>
      <c r="N223" s="74">
        <v>1023.88</v>
      </c>
      <c r="O223" s="74">
        <v>1044.2</v>
      </c>
      <c r="P223" s="74">
        <v>1043.92</v>
      </c>
      <c r="Q223" s="74">
        <v>1023.87</v>
      </c>
      <c r="R223" s="74">
        <v>1026.36</v>
      </c>
      <c r="S223" s="74">
        <v>1075.49</v>
      </c>
      <c r="T223" s="74">
        <v>1051.87</v>
      </c>
      <c r="U223" s="74">
        <v>1025.7</v>
      </c>
      <c r="V223" s="74">
        <v>877.87</v>
      </c>
      <c r="W223" s="74">
        <v>825.76</v>
      </c>
      <c r="X223" s="74">
        <v>804.35</v>
      </c>
      <c r="Y223" s="74">
        <v>779.39</v>
      </c>
    </row>
    <row r="224" spans="1:25" ht="15.75">
      <c r="A224" s="39">
        <v>7</v>
      </c>
      <c r="B224" s="74">
        <v>767.02</v>
      </c>
      <c r="C224" s="74">
        <v>765.51</v>
      </c>
      <c r="D224" s="74">
        <v>758.12</v>
      </c>
      <c r="E224" s="74">
        <v>762.77</v>
      </c>
      <c r="F224" s="74">
        <v>770.72</v>
      </c>
      <c r="G224" s="74">
        <v>797.51</v>
      </c>
      <c r="H224" s="74">
        <v>803.12</v>
      </c>
      <c r="I224" s="74">
        <v>883.04</v>
      </c>
      <c r="J224" s="74">
        <v>1013.34</v>
      </c>
      <c r="K224" s="74">
        <v>1019.44</v>
      </c>
      <c r="L224" s="74">
        <v>1016.83</v>
      </c>
      <c r="M224" s="74">
        <v>1017.83</v>
      </c>
      <c r="N224" s="74">
        <v>1016.71</v>
      </c>
      <c r="O224" s="74">
        <v>996.65</v>
      </c>
      <c r="P224" s="74">
        <v>993.53</v>
      </c>
      <c r="Q224" s="74">
        <v>987.51</v>
      </c>
      <c r="R224" s="74">
        <v>986.72</v>
      </c>
      <c r="S224" s="74">
        <v>1004.13</v>
      </c>
      <c r="T224" s="74">
        <v>1002.33</v>
      </c>
      <c r="U224" s="74">
        <v>940.47</v>
      </c>
      <c r="V224" s="74">
        <v>828.51</v>
      </c>
      <c r="W224" s="74">
        <v>833.3</v>
      </c>
      <c r="X224" s="74">
        <v>785.53</v>
      </c>
      <c r="Y224" s="74">
        <v>771.15</v>
      </c>
    </row>
    <row r="225" spans="1:25" ht="15.75">
      <c r="A225" s="39">
        <v>8</v>
      </c>
      <c r="B225" s="74">
        <v>766.46</v>
      </c>
      <c r="C225" s="74">
        <v>746.58</v>
      </c>
      <c r="D225" s="74">
        <v>741.03</v>
      </c>
      <c r="E225" s="74">
        <v>700.38</v>
      </c>
      <c r="F225" s="74">
        <v>752.52</v>
      </c>
      <c r="G225" s="74">
        <v>779.13</v>
      </c>
      <c r="H225" s="74">
        <v>800.5</v>
      </c>
      <c r="I225" s="74">
        <v>859.07</v>
      </c>
      <c r="J225" s="74">
        <v>952.15</v>
      </c>
      <c r="K225" s="74">
        <v>1007.97</v>
      </c>
      <c r="L225" s="74">
        <v>959.65</v>
      </c>
      <c r="M225" s="74">
        <v>959.32</v>
      </c>
      <c r="N225" s="74">
        <v>921.9</v>
      </c>
      <c r="O225" s="74">
        <v>920.16</v>
      </c>
      <c r="P225" s="74">
        <v>916.18</v>
      </c>
      <c r="Q225" s="74">
        <v>899.5</v>
      </c>
      <c r="R225" s="74">
        <v>910.63</v>
      </c>
      <c r="S225" s="74">
        <v>931.15</v>
      </c>
      <c r="T225" s="74">
        <v>950.32</v>
      </c>
      <c r="U225" s="74">
        <v>885.95</v>
      </c>
      <c r="V225" s="74">
        <v>822.94</v>
      </c>
      <c r="W225" s="74">
        <v>813.49</v>
      </c>
      <c r="X225" s="74">
        <v>794.77</v>
      </c>
      <c r="Y225" s="74">
        <v>769.61</v>
      </c>
    </row>
    <row r="226" spans="1:25" ht="15.75">
      <c r="A226" s="39">
        <v>9</v>
      </c>
      <c r="B226" s="74">
        <v>774.72</v>
      </c>
      <c r="C226" s="74">
        <v>761.34</v>
      </c>
      <c r="D226" s="74">
        <v>761.33</v>
      </c>
      <c r="E226" s="74">
        <v>764.37</v>
      </c>
      <c r="F226" s="74">
        <v>771.29</v>
      </c>
      <c r="G226" s="74">
        <v>793.38</v>
      </c>
      <c r="H226" s="74">
        <v>844.39</v>
      </c>
      <c r="I226" s="74">
        <v>949.92</v>
      </c>
      <c r="J226" s="74">
        <v>1053.99</v>
      </c>
      <c r="K226" s="74">
        <v>1116.1</v>
      </c>
      <c r="L226" s="74">
        <v>1113.91</v>
      </c>
      <c r="M226" s="74">
        <v>1107.29</v>
      </c>
      <c r="N226" s="74">
        <v>1067.5</v>
      </c>
      <c r="O226" s="74">
        <v>1073.77</v>
      </c>
      <c r="P226" s="74">
        <v>1062.08</v>
      </c>
      <c r="Q226" s="74">
        <v>1008.65</v>
      </c>
      <c r="R226" s="74">
        <v>1019.42</v>
      </c>
      <c r="S226" s="74">
        <v>1037.98</v>
      </c>
      <c r="T226" s="74">
        <v>1083.6</v>
      </c>
      <c r="U226" s="74">
        <v>1033.63</v>
      </c>
      <c r="V226" s="74">
        <v>1013.72</v>
      </c>
      <c r="W226" s="74">
        <v>995.43</v>
      </c>
      <c r="X226" s="74">
        <v>884.14</v>
      </c>
      <c r="Y226" s="74">
        <v>825.53</v>
      </c>
    </row>
    <row r="227" spans="1:25" ht="15.75">
      <c r="A227" s="39">
        <v>10</v>
      </c>
      <c r="B227" s="74">
        <v>789.59</v>
      </c>
      <c r="C227" s="74">
        <v>782.98</v>
      </c>
      <c r="D227" s="74">
        <v>772.38</v>
      </c>
      <c r="E227" s="74">
        <v>751.46</v>
      </c>
      <c r="F227" s="74">
        <v>755.18</v>
      </c>
      <c r="G227" s="74">
        <v>781.99</v>
      </c>
      <c r="H227" s="74">
        <v>785.37</v>
      </c>
      <c r="I227" s="74">
        <v>811.06</v>
      </c>
      <c r="J227" s="74">
        <v>822.13</v>
      </c>
      <c r="K227" s="74">
        <v>1001.96</v>
      </c>
      <c r="L227" s="74">
        <v>1002.79</v>
      </c>
      <c r="M227" s="74">
        <v>997.86</v>
      </c>
      <c r="N227" s="74">
        <v>993.01</v>
      </c>
      <c r="O227" s="74">
        <v>992.21</v>
      </c>
      <c r="P227" s="74">
        <v>987.3</v>
      </c>
      <c r="Q227" s="74">
        <v>983.8</v>
      </c>
      <c r="R227" s="74">
        <v>966.9</v>
      </c>
      <c r="S227" s="74">
        <v>927.16</v>
      </c>
      <c r="T227" s="74">
        <v>929.01</v>
      </c>
      <c r="U227" s="74">
        <v>949.54</v>
      </c>
      <c r="V227" s="74">
        <v>971.47</v>
      </c>
      <c r="W227" s="74">
        <v>943.74</v>
      </c>
      <c r="X227" s="74">
        <v>857.16</v>
      </c>
      <c r="Y227" s="74">
        <v>806.53</v>
      </c>
    </row>
    <row r="228" spans="1:25" ht="15.75">
      <c r="A228" s="39">
        <v>11</v>
      </c>
      <c r="B228" s="74">
        <v>819.24</v>
      </c>
      <c r="C228" s="74">
        <v>799.38</v>
      </c>
      <c r="D228" s="74">
        <v>772.97</v>
      </c>
      <c r="E228" s="74">
        <v>776.34</v>
      </c>
      <c r="F228" s="74">
        <v>779.52</v>
      </c>
      <c r="G228" s="74">
        <v>805.34</v>
      </c>
      <c r="H228" s="74">
        <v>810.43</v>
      </c>
      <c r="I228" s="74">
        <v>818.54</v>
      </c>
      <c r="J228" s="74">
        <v>872.27</v>
      </c>
      <c r="K228" s="74">
        <v>1086.35</v>
      </c>
      <c r="L228" s="74">
        <v>1105.71</v>
      </c>
      <c r="M228" s="74">
        <v>1042.36</v>
      </c>
      <c r="N228" s="74">
        <v>1020.18</v>
      </c>
      <c r="O228" s="74">
        <v>1005</v>
      </c>
      <c r="P228" s="74">
        <v>995.99</v>
      </c>
      <c r="Q228" s="74">
        <v>996.46</v>
      </c>
      <c r="R228" s="74">
        <v>992.15</v>
      </c>
      <c r="S228" s="74">
        <v>945.35</v>
      </c>
      <c r="T228" s="74">
        <v>976.7</v>
      </c>
      <c r="U228" s="74">
        <v>971.94</v>
      </c>
      <c r="V228" s="74">
        <v>967.61</v>
      </c>
      <c r="W228" s="74">
        <v>930.35</v>
      </c>
      <c r="X228" s="74">
        <v>874.99</v>
      </c>
      <c r="Y228" s="74">
        <v>801.19</v>
      </c>
    </row>
    <row r="229" spans="1:25" ht="15.75">
      <c r="A229" s="39">
        <v>12</v>
      </c>
      <c r="B229" s="74">
        <v>787.83</v>
      </c>
      <c r="C229" s="74">
        <v>733.37</v>
      </c>
      <c r="D229" s="74">
        <v>719.88</v>
      </c>
      <c r="E229" s="74">
        <v>714.34</v>
      </c>
      <c r="F229" s="74">
        <v>713.69</v>
      </c>
      <c r="G229" s="74">
        <v>730.04</v>
      </c>
      <c r="H229" s="74">
        <v>742.76</v>
      </c>
      <c r="I229" s="74">
        <v>713.89</v>
      </c>
      <c r="J229" s="74">
        <v>805.29</v>
      </c>
      <c r="K229" s="74">
        <v>816.45</v>
      </c>
      <c r="L229" s="74">
        <v>834.22</v>
      </c>
      <c r="M229" s="74">
        <v>915.88</v>
      </c>
      <c r="N229" s="74">
        <v>821.78</v>
      </c>
      <c r="O229" s="74">
        <v>818.74</v>
      </c>
      <c r="P229" s="74">
        <v>819.38</v>
      </c>
      <c r="Q229" s="74">
        <v>818.17</v>
      </c>
      <c r="R229" s="74">
        <v>818.75</v>
      </c>
      <c r="S229" s="74">
        <v>813.95</v>
      </c>
      <c r="T229" s="74">
        <v>820.78</v>
      </c>
      <c r="U229" s="74">
        <v>830.63</v>
      </c>
      <c r="V229" s="74">
        <v>835.77</v>
      </c>
      <c r="W229" s="74">
        <v>842.84</v>
      </c>
      <c r="X229" s="74">
        <v>805.2</v>
      </c>
      <c r="Y229" s="74">
        <v>788.77</v>
      </c>
    </row>
    <row r="230" spans="1:25" ht="15.75">
      <c r="A230" s="39">
        <v>13</v>
      </c>
      <c r="B230" s="74">
        <v>736.73</v>
      </c>
      <c r="C230" s="74">
        <v>721.46</v>
      </c>
      <c r="D230" s="74">
        <v>721.76</v>
      </c>
      <c r="E230" s="74">
        <v>714.81</v>
      </c>
      <c r="F230" s="74">
        <v>720.05</v>
      </c>
      <c r="G230" s="74">
        <v>781.01</v>
      </c>
      <c r="H230" s="74">
        <v>787.32</v>
      </c>
      <c r="I230" s="74">
        <v>816.52</v>
      </c>
      <c r="J230" s="74">
        <v>940.47</v>
      </c>
      <c r="K230" s="74">
        <v>960.96</v>
      </c>
      <c r="L230" s="74">
        <v>945.81</v>
      </c>
      <c r="M230" s="74">
        <v>973.5</v>
      </c>
      <c r="N230" s="74">
        <v>914.96</v>
      </c>
      <c r="O230" s="74">
        <v>959.11</v>
      </c>
      <c r="P230" s="74">
        <v>958.59</v>
      </c>
      <c r="Q230" s="74">
        <v>937.88</v>
      </c>
      <c r="R230" s="74">
        <v>924.34</v>
      </c>
      <c r="S230" s="74">
        <v>898.66</v>
      </c>
      <c r="T230" s="74">
        <v>888.78</v>
      </c>
      <c r="U230" s="74">
        <v>869.71</v>
      </c>
      <c r="V230" s="74">
        <v>811.01</v>
      </c>
      <c r="W230" s="74">
        <v>803.35</v>
      </c>
      <c r="X230" s="74">
        <v>787.47</v>
      </c>
      <c r="Y230" s="74">
        <v>755.87</v>
      </c>
    </row>
    <row r="231" spans="1:25" ht="15.75">
      <c r="A231" s="39">
        <v>14</v>
      </c>
      <c r="B231" s="74">
        <v>717.51</v>
      </c>
      <c r="C231" s="74">
        <v>716.48</v>
      </c>
      <c r="D231" s="74">
        <v>711.59</v>
      </c>
      <c r="E231" s="74">
        <v>707.46</v>
      </c>
      <c r="F231" s="74">
        <v>713.06</v>
      </c>
      <c r="G231" s="74">
        <v>784.21</v>
      </c>
      <c r="H231" s="74">
        <v>794.96</v>
      </c>
      <c r="I231" s="74">
        <v>822.21</v>
      </c>
      <c r="J231" s="74">
        <v>949.11</v>
      </c>
      <c r="K231" s="74">
        <v>1000.65</v>
      </c>
      <c r="L231" s="74">
        <v>1003.15</v>
      </c>
      <c r="M231" s="74">
        <v>1005.25</v>
      </c>
      <c r="N231" s="74">
        <v>1000.51</v>
      </c>
      <c r="O231" s="74">
        <v>992.18</v>
      </c>
      <c r="P231" s="74">
        <v>976.43</v>
      </c>
      <c r="Q231" s="74">
        <v>947.65</v>
      </c>
      <c r="R231" s="74">
        <v>967.43</v>
      </c>
      <c r="S231" s="74">
        <v>970.59</v>
      </c>
      <c r="T231" s="74">
        <v>950.68</v>
      </c>
      <c r="U231" s="74">
        <v>935.94</v>
      </c>
      <c r="V231" s="74">
        <v>845.18</v>
      </c>
      <c r="W231" s="74">
        <v>819.82</v>
      </c>
      <c r="X231" s="74">
        <v>787.73</v>
      </c>
      <c r="Y231" s="74">
        <v>783.66</v>
      </c>
    </row>
    <row r="232" spans="1:25" ht="15.75">
      <c r="A232" s="39">
        <v>15</v>
      </c>
      <c r="B232" s="74">
        <v>739.73</v>
      </c>
      <c r="C232" s="74">
        <v>722.42</v>
      </c>
      <c r="D232" s="74">
        <v>711.61</v>
      </c>
      <c r="E232" s="74">
        <v>711.41</v>
      </c>
      <c r="F232" s="74">
        <v>712.5</v>
      </c>
      <c r="G232" s="74">
        <v>786.46</v>
      </c>
      <c r="H232" s="74">
        <v>798.65</v>
      </c>
      <c r="I232" s="74">
        <v>840.02</v>
      </c>
      <c r="J232" s="74">
        <v>859.09</v>
      </c>
      <c r="K232" s="74">
        <v>899.72</v>
      </c>
      <c r="L232" s="74">
        <v>941.93</v>
      </c>
      <c r="M232" s="74">
        <v>949.08</v>
      </c>
      <c r="N232" s="74">
        <v>947.79</v>
      </c>
      <c r="O232" s="74">
        <v>946.8</v>
      </c>
      <c r="P232" s="74">
        <v>944.54</v>
      </c>
      <c r="Q232" s="74">
        <v>913.16</v>
      </c>
      <c r="R232" s="74">
        <v>980.27</v>
      </c>
      <c r="S232" s="74">
        <v>1005.52</v>
      </c>
      <c r="T232" s="74">
        <v>1023.82</v>
      </c>
      <c r="U232" s="74">
        <v>984.39</v>
      </c>
      <c r="V232" s="74">
        <v>920.36</v>
      </c>
      <c r="W232" s="74">
        <v>843.37</v>
      </c>
      <c r="X232" s="74">
        <v>821.45</v>
      </c>
      <c r="Y232" s="74">
        <v>796.46</v>
      </c>
    </row>
    <row r="233" spans="1:25" ht="15.75">
      <c r="A233" s="39">
        <v>16</v>
      </c>
      <c r="B233" s="74">
        <v>806.95</v>
      </c>
      <c r="C233" s="74">
        <v>774.5</v>
      </c>
      <c r="D233" s="74">
        <v>760.88</v>
      </c>
      <c r="E233" s="74">
        <v>764.65</v>
      </c>
      <c r="F233" s="74">
        <v>775.28</v>
      </c>
      <c r="G233" s="74">
        <v>801.76</v>
      </c>
      <c r="H233" s="74">
        <v>806.79</v>
      </c>
      <c r="I233" s="74">
        <v>847.74</v>
      </c>
      <c r="J233" s="74">
        <v>954.46</v>
      </c>
      <c r="K233" s="74">
        <v>986.06</v>
      </c>
      <c r="L233" s="74">
        <v>978.11</v>
      </c>
      <c r="M233" s="74">
        <v>939.25</v>
      </c>
      <c r="N233" s="74">
        <v>930.37</v>
      </c>
      <c r="O233" s="74">
        <v>906.69</v>
      </c>
      <c r="P233" s="74">
        <v>896.41</v>
      </c>
      <c r="Q233" s="74">
        <v>897.31</v>
      </c>
      <c r="R233" s="74">
        <v>897.77</v>
      </c>
      <c r="S233" s="74">
        <v>901.89</v>
      </c>
      <c r="T233" s="74">
        <v>910.58</v>
      </c>
      <c r="U233" s="74">
        <v>916.47</v>
      </c>
      <c r="V233" s="74">
        <v>861.26</v>
      </c>
      <c r="W233" s="74">
        <v>837.19</v>
      </c>
      <c r="X233" s="74">
        <v>825.47</v>
      </c>
      <c r="Y233" s="74">
        <v>795.33</v>
      </c>
    </row>
    <row r="234" spans="1:25" ht="15.75">
      <c r="A234" s="39">
        <v>17</v>
      </c>
      <c r="B234" s="74">
        <v>778.95</v>
      </c>
      <c r="C234" s="74">
        <v>773.17</v>
      </c>
      <c r="D234" s="74">
        <v>748.47</v>
      </c>
      <c r="E234" s="74">
        <v>733.3</v>
      </c>
      <c r="F234" s="74">
        <v>739.17</v>
      </c>
      <c r="G234" s="74">
        <v>784.8</v>
      </c>
      <c r="H234" s="74">
        <v>804.85</v>
      </c>
      <c r="I234" s="74">
        <v>814.37</v>
      </c>
      <c r="J234" s="74">
        <v>843.6</v>
      </c>
      <c r="K234" s="74">
        <v>928.85</v>
      </c>
      <c r="L234" s="74">
        <v>908.46</v>
      </c>
      <c r="M234" s="74">
        <v>954.66</v>
      </c>
      <c r="N234" s="74">
        <v>874.39</v>
      </c>
      <c r="O234" s="74">
        <v>869.28</v>
      </c>
      <c r="P234" s="74">
        <v>839.1</v>
      </c>
      <c r="Q234" s="74">
        <v>835.66</v>
      </c>
      <c r="R234" s="74">
        <v>847.41</v>
      </c>
      <c r="S234" s="74">
        <v>893.87</v>
      </c>
      <c r="T234" s="74">
        <v>903.58</v>
      </c>
      <c r="U234" s="74">
        <v>905.12</v>
      </c>
      <c r="V234" s="74">
        <v>901.2</v>
      </c>
      <c r="W234" s="74">
        <v>838.37</v>
      </c>
      <c r="X234" s="74">
        <v>810.2</v>
      </c>
      <c r="Y234" s="74">
        <v>789.52</v>
      </c>
    </row>
    <row r="235" spans="1:25" ht="15.75">
      <c r="A235" s="39">
        <v>18</v>
      </c>
      <c r="B235" s="74">
        <v>782.09</v>
      </c>
      <c r="C235" s="74">
        <v>752.63</v>
      </c>
      <c r="D235" s="74">
        <v>724.36</v>
      </c>
      <c r="E235" s="74">
        <v>724.79</v>
      </c>
      <c r="F235" s="74">
        <v>741.16</v>
      </c>
      <c r="G235" s="74">
        <v>794.95</v>
      </c>
      <c r="H235" s="74">
        <v>817.24</v>
      </c>
      <c r="I235" s="74">
        <v>848.99</v>
      </c>
      <c r="J235" s="74">
        <v>996.77</v>
      </c>
      <c r="K235" s="74">
        <v>992.69</v>
      </c>
      <c r="L235" s="74">
        <v>988.04</v>
      </c>
      <c r="M235" s="74">
        <v>1003.29</v>
      </c>
      <c r="N235" s="74">
        <v>991.49</v>
      </c>
      <c r="O235" s="74">
        <v>990.07</v>
      </c>
      <c r="P235" s="74">
        <v>985.31</v>
      </c>
      <c r="Q235" s="74">
        <v>963.28</v>
      </c>
      <c r="R235" s="74">
        <v>996.38</v>
      </c>
      <c r="S235" s="74">
        <v>967.26</v>
      </c>
      <c r="T235" s="74">
        <v>941.65</v>
      </c>
      <c r="U235" s="74">
        <v>868.76</v>
      </c>
      <c r="V235" s="74">
        <v>845.43</v>
      </c>
      <c r="W235" s="74">
        <v>824.42</v>
      </c>
      <c r="X235" s="74">
        <v>786.12</v>
      </c>
      <c r="Y235" s="74">
        <v>782.1</v>
      </c>
    </row>
    <row r="236" spans="1:25" ht="15.75">
      <c r="A236" s="39">
        <v>19</v>
      </c>
      <c r="B236" s="74">
        <v>724.01</v>
      </c>
      <c r="C236" s="74">
        <v>709.01</v>
      </c>
      <c r="D236" s="74">
        <v>710.64</v>
      </c>
      <c r="E236" s="74">
        <v>708.99</v>
      </c>
      <c r="F236" s="74">
        <v>711.17</v>
      </c>
      <c r="G236" s="74">
        <v>764.83</v>
      </c>
      <c r="H236" s="74">
        <v>807.18</v>
      </c>
      <c r="I236" s="74">
        <v>848.36</v>
      </c>
      <c r="J236" s="74">
        <v>943.13</v>
      </c>
      <c r="K236" s="74">
        <v>956.89</v>
      </c>
      <c r="L236" s="74">
        <v>940.25</v>
      </c>
      <c r="M236" s="74">
        <v>944.6</v>
      </c>
      <c r="N236" s="74">
        <v>838.04</v>
      </c>
      <c r="O236" s="74">
        <v>824.27</v>
      </c>
      <c r="P236" s="74">
        <v>823.32</v>
      </c>
      <c r="Q236" s="74">
        <v>823.38</v>
      </c>
      <c r="R236" s="74">
        <v>870.78</v>
      </c>
      <c r="S236" s="74">
        <v>917.5</v>
      </c>
      <c r="T236" s="74">
        <v>921.18</v>
      </c>
      <c r="U236" s="74">
        <v>886.14</v>
      </c>
      <c r="V236" s="74">
        <v>834.8</v>
      </c>
      <c r="W236" s="74">
        <v>817.29</v>
      </c>
      <c r="X236" s="74">
        <v>781.23</v>
      </c>
      <c r="Y236" s="74">
        <v>775.8</v>
      </c>
    </row>
    <row r="237" spans="1:25" ht="15.75">
      <c r="A237" s="39">
        <v>20</v>
      </c>
      <c r="B237" s="74">
        <v>721.52</v>
      </c>
      <c r="C237" s="74">
        <v>713.68</v>
      </c>
      <c r="D237" s="74">
        <v>708.11</v>
      </c>
      <c r="E237" s="74">
        <v>703.71</v>
      </c>
      <c r="F237" s="74">
        <v>706.59</v>
      </c>
      <c r="G237" s="74">
        <v>740.03</v>
      </c>
      <c r="H237" s="74">
        <v>802.88</v>
      </c>
      <c r="I237" s="74">
        <v>838.29</v>
      </c>
      <c r="J237" s="74">
        <v>815.43</v>
      </c>
      <c r="K237" s="74">
        <v>807.26</v>
      </c>
      <c r="L237" s="74">
        <v>798.77</v>
      </c>
      <c r="M237" s="74">
        <v>798.49</v>
      </c>
      <c r="N237" s="74">
        <v>774.13</v>
      </c>
      <c r="O237" s="74">
        <v>752.55</v>
      </c>
      <c r="P237" s="74">
        <v>731.63</v>
      </c>
      <c r="Q237" s="74">
        <v>716.19</v>
      </c>
      <c r="R237" s="74">
        <v>748.88</v>
      </c>
      <c r="S237" s="74">
        <v>784.64</v>
      </c>
      <c r="T237" s="74">
        <v>800.88</v>
      </c>
      <c r="U237" s="74">
        <v>796.66</v>
      </c>
      <c r="V237" s="74">
        <v>802.45</v>
      </c>
      <c r="W237" s="74">
        <v>792.62</v>
      </c>
      <c r="X237" s="74">
        <v>765.82</v>
      </c>
      <c r="Y237" s="74">
        <v>732.19</v>
      </c>
    </row>
    <row r="238" spans="1:25" ht="15.75">
      <c r="A238" s="39">
        <v>21</v>
      </c>
      <c r="B238" s="74">
        <v>729.26</v>
      </c>
      <c r="C238" s="74">
        <v>710.43</v>
      </c>
      <c r="D238" s="74">
        <v>705.3</v>
      </c>
      <c r="E238" s="74">
        <v>700.24</v>
      </c>
      <c r="F238" s="74">
        <v>707.33</v>
      </c>
      <c r="G238" s="74">
        <v>759.84</v>
      </c>
      <c r="H238" s="74">
        <v>798.51</v>
      </c>
      <c r="I238" s="74">
        <v>831.35</v>
      </c>
      <c r="J238" s="74">
        <v>814.08</v>
      </c>
      <c r="K238" s="74">
        <v>813.49</v>
      </c>
      <c r="L238" s="74">
        <v>835.44</v>
      </c>
      <c r="M238" s="74">
        <v>848.42</v>
      </c>
      <c r="N238" s="74">
        <v>842.94</v>
      </c>
      <c r="O238" s="74">
        <v>836.86</v>
      </c>
      <c r="P238" s="74">
        <v>817.54</v>
      </c>
      <c r="Q238" s="74">
        <v>806.2</v>
      </c>
      <c r="R238" s="74">
        <v>998.85</v>
      </c>
      <c r="S238" s="74">
        <v>997.55</v>
      </c>
      <c r="T238" s="74">
        <v>949.48</v>
      </c>
      <c r="U238" s="74">
        <v>929.25</v>
      </c>
      <c r="V238" s="74">
        <v>807.69</v>
      </c>
      <c r="W238" s="74">
        <v>798.17</v>
      </c>
      <c r="X238" s="74">
        <v>787.83</v>
      </c>
      <c r="Y238" s="74">
        <v>754.41</v>
      </c>
    </row>
    <row r="239" spans="1:25" ht="15.75">
      <c r="A239" s="39">
        <v>22</v>
      </c>
      <c r="B239" s="74">
        <v>757.82</v>
      </c>
      <c r="C239" s="74">
        <v>739.47</v>
      </c>
      <c r="D239" s="74">
        <v>723.31</v>
      </c>
      <c r="E239" s="74">
        <v>707.84</v>
      </c>
      <c r="F239" s="74">
        <v>714.54</v>
      </c>
      <c r="G239" s="74">
        <v>772.19</v>
      </c>
      <c r="H239" s="74">
        <v>811.98</v>
      </c>
      <c r="I239" s="74">
        <v>850.41</v>
      </c>
      <c r="J239" s="74">
        <v>993.33</v>
      </c>
      <c r="K239" s="74">
        <v>1002.29</v>
      </c>
      <c r="L239" s="74">
        <v>1015.29</v>
      </c>
      <c r="M239" s="74">
        <v>1012.09</v>
      </c>
      <c r="N239" s="74">
        <v>993.86</v>
      </c>
      <c r="O239" s="74">
        <v>993.96</v>
      </c>
      <c r="P239" s="74">
        <v>991.26</v>
      </c>
      <c r="Q239" s="74">
        <v>938.08</v>
      </c>
      <c r="R239" s="74">
        <v>970.23</v>
      </c>
      <c r="S239" s="74">
        <v>942.92</v>
      </c>
      <c r="T239" s="74">
        <v>928.78</v>
      </c>
      <c r="U239" s="74">
        <v>894.96</v>
      </c>
      <c r="V239" s="74">
        <v>839.93</v>
      </c>
      <c r="W239" s="74">
        <v>799.08</v>
      </c>
      <c r="X239" s="74">
        <v>790.1</v>
      </c>
      <c r="Y239" s="74">
        <v>772.42</v>
      </c>
    </row>
    <row r="240" spans="1:25" ht="15.75">
      <c r="A240" s="39">
        <v>23</v>
      </c>
      <c r="B240" s="74">
        <v>775.04</v>
      </c>
      <c r="C240" s="74">
        <v>762.35</v>
      </c>
      <c r="D240" s="74">
        <v>745.64</v>
      </c>
      <c r="E240" s="74">
        <v>744.93</v>
      </c>
      <c r="F240" s="74">
        <v>757.61</v>
      </c>
      <c r="G240" s="74">
        <v>800.31</v>
      </c>
      <c r="H240" s="74">
        <v>804.88</v>
      </c>
      <c r="I240" s="74">
        <v>812.63</v>
      </c>
      <c r="J240" s="74">
        <v>946.56</v>
      </c>
      <c r="K240" s="74">
        <v>1001.49</v>
      </c>
      <c r="L240" s="74">
        <v>1001</v>
      </c>
      <c r="M240" s="74">
        <v>995.84</v>
      </c>
      <c r="N240" s="74">
        <v>988.11</v>
      </c>
      <c r="O240" s="74">
        <v>984.5</v>
      </c>
      <c r="P240" s="74">
        <v>980.98</v>
      </c>
      <c r="Q240" s="74">
        <v>938.66</v>
      </c>
      <c r="R240" s="74">
        <v>941.58</v>
      </c>
      <c r="S240" s="74">
        <v>940.38</v>
      </c>
      <c r="T240" s="74">
        <v>936.43</v>
      </c>
      <c r="U240" s="74">
        <v>906.03</v>
      </c>
      <c r="V240" s="74">
        <v>893.52</v>
      </c>
      <c r="W240" s="74">
        <v>781.53</v>
      </c>
      <c r="X240" s="74">
        <v>791.7</v>
      </c>
      <c r="Y240" s="74">
        <v>777.11</v>
      </c>
    </row>
    <row r="241" spans="1:25" ht="15.75">
      <c r="A241" s="39">
        <v>24</v>
      </c>
      <c r="B241" s="74">
        <v>759.14</v>
      </c>
      <c r="C241" s="74">
        <v>734.43</v>
      </c>
      <c r="D241" s="74">
        <v>720.93</v>
      </c>
      <c r="E241" s="74">
        <v>710.67</v>
      </c>
      <c r="F241" s="74">
        <v>723.22</v>
      </c>
      <c r="G241" s="74">
        <v>752.12</v>
      </c>
      <c r="H241" s="74">
        <v>744.23</v>
      </c>
      <c r="I241" s="74">
        <v>764.6</v>
      </c>
      <c r="J241" s="74">
        <v>798.16</v>
      </c>
      <c r="K241" s="74">
        <v>821.89</v>
      </c>
      <c r="L241" s="74">
        <v>879.28</v>
      </c>
      <c r="M241" s="74">
        <v>820.12</v>
      </c>
      <c r="N241" s="74">
        <v>805.77</v>
      </c>
      <c r="O241" s="74">
        <v>810</v>
      </c>
      <c r="P241" s="74">
        <v>826.99</v>
      </c>
      <c r="Q241" s="74">
        <v>837.29</v>
      </c>
      <c r="R241" s="74">
        <v>911.48</v>
      </c>
      <c r="S241" s="74">
        <v>945.27</v>
      </c>
      <c r="T241" s="74">
        <v>943.76</v>
      </c>
      <c r="U241" s="74">
        <v>910.3</v>
      </c>
      <c r="V241" s="74">
        <v>910.26</v>
      </c>
      <c r="W241" s="74">
        <v>825.84</v>
      </c>
      <c r="X241" s="74">
        <v>844.96</v>
      </c>
      <c r="Y241" s="74">
        <v>766.5</v>
      </c>
    </row>
    <row r="242" spans="1:25" ht="15.75">
      <c r="A242" s="39">
        <v>25</v>
      </c>
      <c r="B242" s="74">
        <v>769.9</v>
      </c>
      <c r="C242" s="74">
        <v>769.86</v>
      </c>
      <c r="D242" s="74">
        <v>740.93</v>
      </c>
      <c r="E242" s="74">
        <v>740.89</v>
      </c>
      <c r="F242" s="74">
        <v>753.17</v>
      </c>
      <c r="G242" s="74">
        <v>791.52</v>
      </c>
      <c r="H242" s="74">
        <v>816.02</v>
      </c>
      <c r="I242" s="74">
        <v>911.87</v>
      </c>
      <c r="J242" s="74">
        <v>1051.9</v>
      </c>
      <c r="K242" s="74">
        <v>1081.78</v>
      </c>
      <c r="L242" s="74">
        <v>1098.23</v>
      </c>
      <c r="M242" s="74">
        <v>1105.82</v>
      </c>
      <c r="N242" s="74">
        <v>1092.96</v>
      </c>
      <c r="O242" s="74">
        <v>1097.33</v>
      </c>
      <c r="P242" s="74">
        <v>1090.9</v>
      </c>
      <c r="Q242" s="74">
        <v>1060.41</v>
      </c>
      <c r="R242" s="74">
        <v>1062.54</v>
      </c>
      <c r="S242" s="74">
        <v>1045.21</v>
      </c>
      <c r="T242" s="74">
        <v>1029.84</v>
      </c>
      <c r="U242" s="74">
        <v>937.18</v>
      </c>
      <c r="V242" s="74">
        <v>893.49</v>
      </c>
      <c r="W242" s="74">
        <v>826.05</v>
      </c>
      <c r="X242" s="74">
        <v>809.69</v>
      </c>
      <c r="Y242" s="74">
        <v>768.53</v>
      </c>
    </row>
    <row r="243" spans="1:25" ht="15.75">
      <c r="A243" s="39">
        <v>26</v>
      </c>
      <c r="B243" s="74">
        <v>719.43</v>
      </c>
      <c r="C243" s="74">
        <v>710.34</v>
      </c>
      <c r="D243" s="74">
        <v>707.38</v>
      </c>
      <c r="E243" s="74">
        <v>700.13</v>
      </c>
      <c r="F243" s="74">
        <v>705.09</v>
      </c>
      <c r="G243" s="74">
        <v>788.4</v>
      </c>
      <c r="H243" s="74">
        <v>794.91</v>
      </c>
      <c r="I243" s="74">
        <v>834</v>
      </c>
      <c r="J243" s="74">
        <v>943.82</v>
      </c>
      <c r="K243" s="74">
        <v>957.5</v>
      </c>
      <c r="L243" s="74">
        <v>934.48</v>
      </c>
      <c r="M243" s="74">
        <v>934.61</v>
      </c>
      <c r="N243" s="74">
        <v>876.95</v>
      </c>
      <c r="O243" s="74">
        <v>855.94</v>
      </c>
      <c r="P243" s="74">
        <v>833.24</v>
      </c>
      <c r="Q243" s="74">
        <v>824.54</v>
      </c>
      <c r="R243" s="74">
        <v>825.75</v>
      </c>
      <c r="S243" s="74">
        <v>818.62</v>
      </c>
      <c r="T243" s="74">
        <v>918.68</v>
      </c>
      <c r="U243" s="74">
        <v>855.14</v>
      </c>
      <c r="V243" s="74">
        <v>850.18</v>
      </c>
      <c r="W243" s="74">
        <v>831.51</v>
      </c>
      <c r="X243" s="74">
        <v>792.47</v>
      </c>
      <c r="Y243" s="74">
        <v>753.84</v>
      </c>
    </row>
    <row r="244" spans="1:25" ht="15.75">
      <c r="A244" s="39">
        <v>27</v>
      </c>
      <c r="B244" s="74">
        <v>738.99</v>
      </c>
      <c r="C244" s="74">
        <v>707.78</v>
      </c>
      <c r="D244" s="74">
        <v>706.38</v>
      </c>
      <c r="E244" s="74">
        <v>706.96</v>
      </c>
      <c r="F244" s="74">
        <v>713.63</v>
      </c>
      <c r="G244" s="74">
        <v>742.13</v>
      </c>
      <c r="H244" s="74">
        <v>775.18</v>
      </c>
      <c r="I244" s="74">
        <v>809.63</v>
      </c>
      <c r="J244" s="74">
        <v>852.79</v>
      </c>
      <c r="K244" s="74">
        <v>819.5</v>
      </c>
      <c r="L244" s="74">
        <v>817.7</v>
      </c>
      <c r="M244" s="74">
        <v>820.01</v>
      </c>
      <c r="N244" s="74">
        <v>825.24</v>
      </c>
      <c r="O244" s="74">
        <v>834.02</v>
      </c>
      <c r="P244" s="74">
        <v>813.63</v>
      </c>
      <c r="Q244" s="74">
        <v>892.13</v>
      </c>
      <c r="R244" s="74">
        <v>948.55</v>
      </c>
      <c r="S244" s="74">
        <v>923.66</v>
      </c>
      <c r="T244" s="74">
        <v>997.17</v>
      </c>
      <c r="U244" s="74">
        <v>922.29</v>
      </c>
      <c r="V244" s="74">
        <v>868.34</v>
      </c>
      <c r="W244" s="74">
        <v>822</v>
      </c>
      <c r="X244" s="74">
        <v>810.75</v>
      </c>
      <c r="Y244" s="74">
        <v>766.69</v>
      </c>
    </row>
    <row r="245" spans="1:25" ht="15.75">
      <c r="A245" s="39">
        <v>28</v>
      </c>
      <c r="B245" s="74">
        <v>765.78</v>
      </c>
      <c r="C245" s="74">
        <v>752.16</v>
      </c>
      <c r="D245" s="74">
        <v>750.25</v>
      </c>
      <c r="E245" s="74">
        <v>730.31</v>
      </c>
      <c r="F245" s="74">
        <v>774.11</v>
      </c>
      <c r="G245" s="74">
        <v>788.53</v>
      </c>
      <c r="H245" s="74">
        <v>802.67</v>
      </c>
      <c r="I245" s="74">
        <v>844.71</v>
      </c>
      <c r="J245" s="74">
        <v>1027.02</v>
      </c>
      <c r="K245" s="74">
        <v>1048.17</v>
      </c>
      <c r="L245" s="74">
        <v>1080.28</v>
      </c>
      <c r="M245" s="74">
        <v>1086.29</v>
      </c>
      <c r="N245" s="74">
        <v>1069.79</v>
      </c>
      <c r="O245" s="74">
        <v>966</v>
      </c>
      <c r="P245" s="74">
        <v>963.12</v>
      </c>
      <c r="Q245" s="74">
        <v>927.1</v>
      </c>
      <c r="R245" s="74">
        <v>990.45</v>
      </c>
      <c r="S245" s="74">
        <v>988.38</v>
      </c>
      <c r="T245" s="74">
        <v>984.08</v>
      </c>
      <c r="U245" s="74">
        <v>927.5</v>
      </c>
      <c r="V245" s="74">
        <v>881.21</v>
      </c>
      <c r="W245" s="74">
        <v>837.05</v>
      </c>
      <c r="X245" s="74">
        <v>822.2</v>
      </c>
      <c r="Y245" s="74">
        <v>797.51</v>
      </c>
    </row>
    <row r="246" spans="1:25" ht="15.75">
      <c r="A246" s="39">
        <v>29</v>
      </c>
      <c r="B246" s="74">
        <v>797.76</v>
      </c>
      <c r="C246" s="74">
        <v>793.46</v>
      </c>
      <c r="D246" s="74">
        <v>791.25</v>
      </c>
      <c r="E246" s="74">
        <v>787.32</v>
      </c>
      <c r="F246" s="74">
        <v>788.91</v>
      </c>
      <c r="G246" s="74">
        <v>811.76</v>
      </c>
      <c r="H246" s="74">
        <v>813.2</v>
      </c>
      <c r="I246" s="74">
        <v>867.57</v>
      </c>
      <c r="J246" s="74">
        <v>1063.08</v>
      </c>
      <c r="K246" s="74">
        <v>1115.8</v>
      </c>
      <c r="L246" s="74">
        <v>1119.7</v>
      </c>
      <c r="M246" s="74">
        <v>1084.87</v>
      </c>
      <c r="N246" s="74">
        <v>1037.36</v>
      </c>
      <c r="O246" s="74">
        <v>1000.05</v>
      </c>
      <c r="P246" s="74">
        <v>980.64</v>
      </c>
      <c r="Q246" s="74">
        <v>966.1</v>
      </c>
      <c r="R246" s="74">
        <v>911.34</v>
      </c>
      <c r="S246" s="74">
        <v>910.04</v>
      </c>
      <c r="T246" s="74">
        <v>1061.72</v>
      </c>
      <c r="U246" s="74">
        <v>1024.58</v>
      </c>
      <c r="V246" s="74">
        <v>1008.21</v>
      </c>
      <c r="W246" s="74">
        <v>982.96</v>
      </c>
      <c r="X246" s="74">
        <v>854.63</v>
      </c>
      <c r="Y246" s="74">
        <v>832.02</v>
      </c>
    </row>
    <row r="247" spans="1:25" ht="15.75">
      <c r="A247" s="39">
        <v>30</v>
      </c>
      <c r="B247" s="74">
        <v>831.84</v>
      </c>
      <c r="C247" s="74">
        <v>817.69</v>
      </c>
      <c r="D247" s="74">
        <v>809.95</v>
      </c>
      <c r="E247" s="74">
        <v>814.32</v>
      </c>
      <c r="F247" s="74">
        <v>821.24</v>
      </c>
      <c r="G247" s="74">
        <v>824.07</v>
      </c>
      <c r="H247" s="74">
        <v>836.02</v>
      </c>
      <c r="I247" s="74">
        <v>877.32</v>
      </c>
      <c r="J247" s="74">
        <v>926.72</v>
      </c>
      <c r="K247" s="74">
        <v>1053.88</v>
      </c>
      <c r="L247" s="74">
        <v>1062.3</v>
      </c>
      <c r="M247" s="74">
        <v>1058.8</v>
      </c>
      <c r="N247" s="74">
        <v>1051.18</v>
      </c>
      <c r="O247" s="74">
        <v>997.14</v>
      </c>
      <c r="P247" s="74">
        <v>993.33</v>
      </c>
      <c r="Q247" s="74">
        <v>930.2</v>
      </c>
      <c r="R247" s="74">
        <v>921.47</v>
      </c>
      <c r="S247" s="74">
        <v>920.25</v>
      </c>
      <c r="T247" s="74">
        <v>927.98</v>
      </c>
      <c r="U247" s="74">
        <v>920.85</v>
      </c>
      <c r="V247" s="74">
        <v>918.72</v>
      </c>
      <c r="W247" s="74">
        <v>864.55</v>
      </c>
      <c r="X247" s="74">
        <v>831.92</v>
      </c>
      <c r="Y247" s="74">
        <v>828.33</v>
      </c>
    </row>
    <row r="248" spans="1:25" ht="15.75" hidden="1" outlineLevel="1">
      <c r="A248" s="39">
        <v>31</v>
      </c>
      <c r="B248" s="74">
        <v>0</v>
      </c>
      <c r="C248" s="74">
        <v>0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4">
        <v>0</v>
      </c>
      <c r="V248" s="74">
        <v>0</v>
      </c>
      <c r="W248" s="74">
        <v>0</v>
      </c>
      <c r="X248" s="74">
        <v>0</v>
      </c>
      <c r="Y248" s="74">
        <v>0</v>
      </c>
    </row>
    <row r="249" ht="15.75" collapsed="1"/>
    <row r="250" spans="1:25" ht="18.75">
      <c r="A250" s="158" t="s">
        <v>20</v>
      </c>
      <c r="B250" s="159" t="s">
        <v>132</v>
      </c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</row>
    <row r="251" spans="1:25" ht="15.75">
      <c r="A251" s="158"/>
      <c r="B251" s="160" t="s">
        <v>21</v>
      </c>
      <c r="C251" s="160" t="s">
        <v>22</v>
      </c>
      <c r="D251" s="160" t="s">
        <v>23</v>
      </c>
      <c r="E251" s="160" t="s">
        <v>24</v>
      </c>
      <c r="F251" s="160" t="s">
        <v>25</v>
      </c>
      <c r="G251" s="160" t="s">
        <v>26</v>
      </c>
      <c r="H251" s="160" t="s">
        <v>27</v>
      </c>
      <c r="I251" s="160" t="s">
        <v>28</v>
      </c>
      <c r="J251" s="160" t="s">
        <v>29</v>
      </c>
      <c r="K251" s="160" t="s">
        <v>30</v>
      </c>
      <c r="L251" s="160" t="s">
        <v>31</v>
      </c>
      <c r="M251" s="160" t="s">
        <v>32</v>
      </c>
      <c r="N251" s="160" t="s">
        <v>33</v>
      </c>
      <c r="O251" s="160" t="s">
        <v>34</v>
      </c>
      <c r="P251" s="160" t="s">
        <v>35</v>
      </c>
      <c r="Q251" s="160" t="s">
        <v>36</v>
      </c>
      <c r="R251" s="160" t="s">
        <v>37</v>
      </c>
      <c r="S251" s="160" t="s">
        <v>38</v>
      </c>
      <c r="T251" s="160" t="s">
        <v>39</v>
      </c>
      <c r="U251" s="160" t="s">
        <v>40</v>
      </c>
      <c r="V251" s="160" t="s">
        <v>41</v>
      </c>
      <c r="W251" s="160" t="s">
        <v>42</v>
      </c>
      <c r="X251" s="160" t="s">
        <v>43</v>
      </c>
      <c r="Y251" s="160" t="s">
        <v>44</v>
      </c>
    </row>
    <row r="252" spans="1:25" ht="15.75">
      <c r="A252" s="39">
        <v>1</v>
      </c>
      <c r="B252" s="43">
        <v>0</v>
      </c>
      <c r="C252" s="43">
        <v>20.62</v>
      </c>
      <c r="D252" s="43">
        <v>23.39</v>
      </c>
      <c r="E252" s="43">
        <v>14.23</v>
      </c>
      <c r="F252" s="43">
        <v>19.77</v>
      </c>
      <c r="G252" s="43">
        <v>18.08</v>
      </c>
      <c r="H252" s="43">
        <v>53.5</v>
      </c>
      <c r="I252" s="43">
        <v>5.54</v>
      </c>
      <c r="J252" s="43">
        <v>0.02</v>
      </c>
      <c r="K252" s="43">
        <v>0.02</v>
      </c>
      <c r="L252" s="43">
        <v>0.03</v>
      </c>
      <c r="M252" s="43">
        <v>0</v>
      </c>
      <c r="N252" s="43">
        <v>0.01</v>
      </c>
      <c r="O252" s="43">
        <v>0.06</v>
      </c>
      <c r="P252" s="43">
        <v>0.01</v>
      </c>
      <c r="Q252" s="43">
        <v>0</v>
      </c>
      <c r="R252" s="43">
        <v>0</v>
      </c>
      <c r="S252" s="43">
        <v>0.01</v>
      </c>
      <c r="T252" s="43">
        <v>0.01</v>
      </c>
      <c r="U252" s="43">
        <v>0</v>
      </c>
      <c r="V252" s="43">
        <v>0</v>
      </c>
      <c r="W252" s="43">
        <v>17.74</v>
      </c>
      <c r="X252" s="43">
        <v>2.08</v>
      </c>
      <c r="Y252" s="43">
        <v>0</v>
      </c>
    </row>
    <row r="253" spans="1:25" ht="15.75">
      <c r="A253" s="39">
        <v>2</v>
      </c>
      <c r="B253" s="43">
        <v>1.49</v>
      </c>
      <c r="C253" s="43">
        <v>10.97</v>
      </c>
      <c r="D253" s="43">
        <v>11.09</v>
      </c>
      <c r="E253" s="43">
        <v>43.74</v>
      </c>
      <c r="F253" s="43">
        <v>51.36</v>
      </c>
      <c r="G253" s="43">
        <v>37.84</v>
      </c>
      <c r="H253" s="43">
        <v>23.73</v>
      </c>
      <c r="I253" s="43">
        <v>90.09</v>
      </c>
      <c r="J253" s="43">
        <v>79.36</v>
      </c>
      <c r="K253" s="43">
        <v>0.85</v>
      </c>
      <c r="L253" s="43">
        <v>0</v>
      </c>
      <c r="M253" s="43">
        <v>19.14</v>
      </c>
      <c r="N253" s="43">
        <v>17.53</v>
      </c>
      <c r="O253" s="43">
        <v>13.54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</row>
    <row r="254" spans="1:25" ht="15.75">
      <c r="A254" s="39">
        <v>3</v>
      </c>
      <c r="B254" s="43">
        <v>0.37</v>
      </c>
      <c r="C254" s="43">
        <v>10.52</v>
      </c>
      <c r="D254" s="43">
        <v>22.55</v>
      </c>
      <c r="E254" s="43">
        <v>3.97</v>
      </c>
      <c r="F254" s="43">
        <v>0.04</v>
      </c>
      <c r="G254" s="43">
        <v>94.7</v>
      </c>
      <c r="H254" s="43">
        <v>74.11</v>
      </c>
      <c r="I254" s="43">
        <v>69.84</v>
      </c>
      <c r="J254" s="43">
        <v>10.78</v>
      </c>
      <c r="K254" s="43">
        <v>0.05</v>
      </c>
      <c r="L254" s="43">
        <v>32.64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0.29</v>
      </c>
      <c r="T254" s="43">
        <v>0</v>
      </c>
      <c r="U254" s="43">
        <v>3.13</v>
      </c>
      <c r="V254" s="43">
        <v>0</v>
      </c>
      <c r="W254" s="43">
        <v>0</v>
      </c>
      <c r="X254" s="43">
        <v>0</v>
      </c>
      <c r="Y254" s="43">
        <v>0</v>
      </c>
    </row>
    <row r="255" spans="1:25" ht="15.75">
      <c r="A255" s="39">
        <v>4</v>
      </c>
      <c r="B255" s="43">
        <v>2.69</v>
      </c>
      <c r="C255" s="43">
        <v>7.18</v>
      </c>
      <c r="D255" s="43">
        <v>0</v>
      </c>
      <c r="E255" s="43">
        <v>0</v>
      </c>
      <c r="F255" s="43">
        <v>0</v>
      </c>
      <c r="G255" s="43">
        <v>22.31</v>
      </c>
      <c r="H255" s="43">
        <v>41.13</v>
      </c>
      <c r="I255" s="43">
        <v>62.01</v>
      </c>
      <c r="J255" s="43">
        <v>83.94</v>
      </c>
      <c r="K255" s="43">
        <v>87.07</v>
      </c>
      <c r="L255" s="43">
        <v>6.03</v>
      </c>
      <c r="M255" s="43">
        <v>0</v>
      </c>
      <c r="N255" s="43">
        <v>22.55</v>
      </c>
      <c r="O255" s="43">
        <v>2.37</v>
      </c>
      <c r="P255" s="43">
        <v>0</v>
      </c>
      <c r="Q255" s="43">
        <v>0.79</v>
      </c>
      <c r="R255" s="43">
        <v>33.52</v>
      </c>
      <c r="S255" s="43">
        <v>0</v>
      </c>
      <c r="T255" s="43">
        <v>0</v>
      </c>
      <c r="U255" s="43">
        <v>0</v>
      </c>
      <c r="V255" s="43">
        <v>6.23</v>
      </c>
      <c r="W255" s="43">
        <v>0</v>
      </c>
      <c r="X255" s="43">
        <v>0</v>
      </c>
      <c r="Y255" s="43">
        <v>0</v>
      </c>
    </row>
    <row r="256" spans="1:25" ht="15.75">
      <c r="A256" s="39">
        <v>5</v>
      </c>
      <c r="B256" s="43">
        <v>0</v>
      </c>
      <c r="C256" s="43">
        <v>0</v>
      </c>
      <c r="D256" s="43">
        <v>1.94</v>
      </c>
      <c r="E256" s="43">
        <v>504.28</v>
      </c>
      <c r="F256" s="43">
        <v>0</v>
      </c>
      <c r="G256" s="43">
        <v>48.55</v>
      </c>
      <c r="H256" s="43">
        <v>54.07</v>
      </c>
      <c r="I256" s="43">
        <v>6.45</v>
      </c>
      <c r="J256" s="43">
        <v>0.4</v>
      </c>
      <c r="K256" s="43">
        <v>0</v>
      </c>
      <c r="L256" s="43">
        <v>0.1</v>
      </c>
      <c r="M256" s="43">
        <v>0</v>
      </c>
      <c r="N256" s="43">
        <v>4.31</v>
      </c>
      <c r="O256" s="43">
        <v>208.02</v>
      </c>
      <c r="P256" s="43">
        <v>467.27</v>
      </c>
      <c r="Q256" s="43">
        <v>466.28</v>
      </c>
      <c r="R256" s="43">
        <v>182.56</v>
      </c>
      <c r="S256" s="43">
        <v>75.59</v>
      </c>
      <c r="T256" s="43">
        <v>3.63</v>
      </c>
      <c r="U256" s="43">
        <v>0</v>
      </c>
      <c r="V256" s="43">
        <v>852.96</v>
      </c>
      <c r="W256" s="43">
        <v>19.34</v>
      </c>
      <c r="X256" s="43">
        <v>29.84</v>
      </c>
      <c r="Y256" s="43">
        <v>2857.86</v>
      </c>
    </row>
    <row r="257" spans="1:25" ht="15.75">
      <c r="A257" s="39">
        <v>6</v>
      </c>
      <c r="B257" s="43">
        <v>0.21</v>
      </c>
      <c r="C257" s="43">
        <v>6.78</v>
      </c>
      <c r="D257" s="43">
        <v>0.71</v>
      </c>
      <c r="E257" s="43">
        <v>0</v>
      </c>
      <c r="F257" s="43">
        <v>76.09</v>
      </c>
      <c r="G257" s="43">
        <v>23.83</v>
      </c>
      <c r="H257" s="43">
        <v>125.41</v>
      </c>
      <c r="I257" s="43">
        <v>191.14</v>
      </c>
      <c r="J257" s="43">
        <v>29.76</v>
      </c>
      <c r="K257" s="43">
        <v>0</v>
      </c>
      <c r="L257" s="43">
        <v>0.03</v>
      </c>
      <c r="M257" s="43">
        <v>54.9</v>
      </c>
      <c r="N257" s="43">
        <v>0</v>
      </c>
      <c r="O257" s="43">
        <v>80.74</v>
      </c>
      <c r="P257" s="43">
        <v>34.96</v>
      </c>
      <c r="Q257" s="43">
        <v>56.03</v>
      </c>
      <c r="R257" s="43">
        <v>39.25</v>
      </c>
      <c r="S257" s="43">
        <v>26.8</v>
      </c>
      <c r="T257" s="43">
        <v>19.18</v>
      </c>
      <c r="U257" s="43">
        <v>1.38</v>
      </c>
      <c r="V257" s="43">
        <v>137.03</v>
      </c>
      <c r="W257" s="43">
        <v>76.7</v>
      </c>
      <c r="X257" s="43">
        <v>13.26</v>
      </c>
      <c r="Y257" s="43">
        <v>10.9</v>
      </c>
    </row>
    <row r="258" spans="1:25" ht="15.75">
      <c r="A258" s="39">
        <v>7</v>
      </c>
      <c r="B258" s="43">
        <v>6.52</v>
      </c>
      <c r="C258" s="43">
        <v>5.37</v>
      </c>
      <c r="D258" s="43">
        <v>0.53</v>
      </c>
      <c r="E258" s="43">
        <v>0.76</v>
      </c>
      <c r="F258" s="43">
        <v>8.72</v>
      </c>
      <c r="G258" s="43">
        <v>20.29</v>
      </c>
      <c r="H258" s="43">
        <v>36.4</v>
      </c>
      <c r="I258" s="43">
        <v>13.83</v>
      </c>
      <c r="J258" s="43">
        <v>0.48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2.75</v>
      </c>
      <c r="Q258" s="43">
        <v>0</v>
      </c>
      <c r="R258" s="43">
        <v>16.71</v>
      </c>
      <c r="S258" s="43">
        <v>18.42</v>
      </c>
      <c r="T258" s="43">
        <v>0.55</v>
      </c>
      <c r="U258" s="43">
        <v>0</v>
      </c>
      <c r="V258" s="43">
        <v>2.46</v>
      </c>
      <c r="W258" s="43">
        <v>2.95</v>
      </c>
      <c r="X258" s="43">
        <v>13.01</v>
      </c>
      <c r="Y258" s="43">
        <v>9.11</v>
      </c>
    </row>
    <row r="259" spans="1:25" ht="15.75">
      <c r="A259" s="39">
        <v>8</v>
      </c>
      <c r="B259" s="43">
        <v>240.4</v>
      </c>
      <c r="C259" s="43">
        <v>0.01</v>
      </c>
      <c r="D259" s="43">
        <v>0</v>
      </c>
      <c r="E259" s="43">
        <v>0</v>
      </c>
      <c r="F259" s="43">
        <v>0.19</v>
      </c>
      <c r="G259" s="43">
        <v>41.72</v>
      </c>
      <c r="H259" s="43">
        <v>32.21</v>
      </c>
      <c r="I259" s="43">
        <v>10.24</v>
      </c>
      <c r="J259" s="43">
        <v>36.82</v>
      </c>
      <c r="K259" s="43">
        <v>1.83</v>
      </c>
      <c r="L259" s="43">
        <v>0.01</v>
      </c>
      <c r="M259" s="43">
        <v>0.01</v>
      </c>
      <c r="N259" s="43">
        <v>0</v>
      </c>
      <c r="O259" s="43">
        <v>0</v>
      </c>
      <c r="P259" s="43">
        <v>0.01</v>
      </c>
      <c r="Q259" s="43">
        <v>0</v>
      </c>
      <c r="R259" s="43">
        <v>0</v>
      </c>
      <c r="S259" s="43">
        <v>3.6</v>
      </c>
      <c r="T259" s="43">
        <v>0</v>
      </c>
      <c r="U259" s="43">
        <v>0</v>
      </c>
      <c r="V259" s="43">
        <v>421.53</v>
      </c>
      <c r="W259" s="43">
        <v>3.15</v>
      </c>
      <c r="X259" s="43">
        <v>194.24</v>
      </c>
      <c r="Y259" s="43">
        <v>15.21</v>
      </c>
    </row>
    <row r="260" spans="1:25" ht="15.75">
      <c r="A260" s="39">
        <v>9</v>
      </c>
      <c r="B260" s="43">
        <v>3.82</v>
      </c>
      <c r="C260" s="43">
        <v>0.33</v>
      </c>
      <c r="D260" s="43">
        <v>0.78</v>
      </c>
      <c r="E260" s="43">
        <v>0.46</v>
      </c>
      <c r="F260" s="43">
        <v>3.57</v>
      </c>
      <c r="G260" s="43">
        <v>37.48</v>
      </c>
      <c r="H260" s="43">
        <v>16.06</v>
      </c>
      <c r="I260" s="43">
        <v>48.72</v>
      </c>
      <c r="J260" s="43">
        <v>34.29</v>
      </c>
      <c r="K260" s="43">
        <v>0.03</v>
      </c>
      <c r="L260" s="43">
        <v>28.98</v>
      </c>
      <c r="M260" s="43">
        <v>11.97</v>
      </c>
      <c r="N260" s="43">
        <v>40.92</v>
      </c>
      <c r="O260" s="43">
        <v>4.63</v>
      </c>
      <c r="P260" s="43">
        <v>0.02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</row>
    <row r="261" spans="1:25" ht="15.75">
      <c r="A261" s="39">
        <v>10</v>
      </c>
      <c r="B261" s="43">
        <v>11.53</v>
      </c>
      <c r="C261" s="43">
        <v>6.83</v>
      </c>
      <c r="D261" s="43">
        <v>3.65</v>
      </c>
      <c r="E261" s="43">
        <v>1.63</v>
      </c>
      <c r="F261" s="43">
        <v>3.91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</row>
    <row r="262" spans="1:25" ht="15.75">
      <c r="A262" s="39">
        <v>11</v>
      </c>
      <c r="B262" s="43">
        <v>0.01</v>
      </c>
      <c r="C262" s="43">
        <v>0</v>
      </c>
      <c r="D262" s="43">
        <v>5.87</v>
      </c>
      <c r="E262" s="43">
        <v>4.43</v>
      </c>
      <c r="F262" s="43">
        <v>5.71</v>
      </c>
      <c r="G262" s="43">
        <v>0</v>
      </c>
      <c r="H262" s="43">
        <v>0</v>
      </c>
      <c r="I262" s="43">
        <v>0</v>
      </c>
      <c r="J262" s="43">
        <v>4.67</v>
      </c>
      <c r="K262" s="43">
        <v>85.99</v>
      </c>
      <c r="L262" s="43">
        <v>99.67</v>
      </c>
      <c r="M262" s="43">
        <v>37.19</v>
      </c>
      <c r="N262" s="43">
        <v>29.74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0.01</v>
      </c>
      <c r="Y262" s="43">
        <v>0.01</v>
      </c>
    </row>
    <row r="263" spans="1:25" ht="15.75">
      <c r="A263" s="39">
        <v>12</v>
      </c>
      <c r="B263" s="43">
        <v>0.02</v>
      </c>
      <c r="C263" s="43">
        <v>0</v>
      </c>
      <c r="D263" s="43">
        <v>0</v>
      </c>
      <c r="E263" s="43">
        <v>0.02</v>
      </c>
      <c r="F263" s="43">
        <v>0</v>
      </c>
      <c r="G263" s="43">
        <v>0</v>
      </c>
      <c r="H263" s="43">
        <v>0</v>
      </c>
      <c r="I263" s="43">
        <v>0</v>
      </c>
      <c r="J263" s="43">
        <v>5.72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0.33</v>
      </c>
      <c r="S263" s="43">
        <v>8.21</v>
      </c>
      <c r="T263" s="43">
        <v>5.32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</row>
    <row r="264" spans="1:25" ht="15.75">
      <c r="A264" s="39">
        <v>13</v>
      </c>
      <c r="B264" s="43">
        <v>0.2</v>
      </c>
      <c r="C264" s="43">
        <v>0</v>
      </c>
      <c r="D264" s="43">
        <v>0</v>
      </c>
      <c r="E264" s="43">
        <v>0</v>
      </c>
      <c r="F264" s="43">
        <v>0.03</v>
      </c>
      <c r="G264" s="43">
        <v>0</v>
      </c>
      <c r="H264" s="43">
        <v>19.01</v>
      </c>
      <c r="I264" s="43">
        <v>0</v>
      </c>
      <c r="J264" s="43">
        <v>1</v>
      </c>
      <c r="K264" s="43">
        <v>0.04</v>
      </c>
      <c r="L264" s="43">
        <v>0.02</v>
      </c>
      <c r="M264" s="43">
        <v>0</v>
      </c>
      <c r="N264" s="43">
        <v>0</v>
      </c>
      <c r="O264" s="43">
        <v>0</v>
      </c>
      <c r="P264" s="43">
        <v>0</v>
      </c>
      <c r="Q264" s="43">
        <v>0.01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</row>
    <row r="265" spans="1:25" ht="15.75">
      <c r="A265" s="39">
        <v>14</v>
      </c>
      <c r="B265" s="43">
        <v>0</v>
      </c>
      <c r="C265" s="43">
        <v>0.09</v>
      </c>
      <c r="D265" s="43">
        <v>0</v>
      </c>
      <c r="E265" s="43">
        <v>0</v>
      </c>
      <c r="F265" s="43">
        <v>0</v>
      </c>
      <c r="G265" s="43">
        <v>8.74</v>
      </c>
      <c r="H265" s="43">
        <v>14.6</v>
      </c>
      <c r="I265" s="43">
        <v>28.38</v>
      </c>
      <c r="J265" s="43">
        <v>1.32</v>
      </c>
      <c r="K265" s="43">
        <v>0</v>
      </c>
      <c r="L265" s="43">
        <v>13</v>
      </c>
      <c r="M265" s="43">
        <v>90.4</v>
      </c>
      <c r="N265" s="43">
        <v>1.51</v>
      </c>
      <c r="O265" s="43">
        <v>1.65</v>
      </c>
      <c r="P265" s="43">
        <v>1.94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2.33</v>
      </c>
      <c r="X265" s="43">
        <v>0</v>
      </c>
      <c r="Y265" s="43">
        <v>0</v>
      </c>
    </row>
    <row r="266" spans="1:25" ht="15.75">
      <c r="A266" s="39">
        <v>15</v>
      </c>
      <c r="B266" s="43">
        <v>1.59</v>
      </c>
      <c r="C266" s="43">
        <v>0.23</v>
      </c>
      <c r="D266" s="43">
        <v>0</v>
      </c>
      <c r="E266" s="43">
        <v>0</v>
      </c>
      <c r="F266" s="43">
        <v>0</v>
      </c>
      <c r="G266" s="43">
        <v>11.55</v>
      </c>
      <c r="H266" s="43">
        <v>10.16</v>
      </c>
      <c r="I266" s="43">
        <v>9.49</v>
      </c>
      <c r="J266" s="43">
        <v>55.31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0.02</v>
      </c>
      <c r="X266" s="43">
        <v>0</v>
      </c>
      <c r="Y266" s="43">
        <v>0</v>
      </c>
    </row>
    <row r="267" spans="1:25" ht="15.75">
      <c r="A267" s="39">
        <v>16</v>
      </c>
      <c r="B267" s="43">
        <v>0</v>
      </c>
      <c r="C267" s="43">
        <v>5.24</v>
      </c>
      <c r="D267" s="43">
        <v>2.37</v>
      </c>
      <c r="E267" s="43">
        <v>0</v>
      </c>
      <c r="F267" s="43">
        <v>7.95</v>
      </c>
      <c r="G267" s="43">
        <v>0</v>
      </c>
      <c r="H267" s="43">
        <v>0</v>
      </c>
      <c r="I267" s="43">
        <v>2.8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0.13</v>
      </c>
      <c r="W267" s="43">
        <v>0.01</v>
      </c>
      <c r="X267" s="43">
        <v>5.6</v>
      </c>
      <c r="Y267" s="43">
        <v>6.42</v>
      </c>
    </row>
    <row r="268" spans="1:25" ht="15.75">
      <c r="A268" s="39">
        <v>17</v>
      </c>
      <c r="B268" s="43">
        <v>18.69</v>
      </c>
      <c r="C268" s="43">
        <v>15.97</v>
      </c>
      <c r="D268" s="43">
        <v>10.12</v>
      </c>
      <c r="E268" s="43">
        <v>9.58</v>
      </c>
      <c r="F268" s="43">
        <v>15.3</v>
      </c>
      <c r="G268" s="43">
        <v>21.18</v>
      </c>
      <c r="H268" s="43">
        <v>10.14</v>
      </c>
      <c r="I268" s="43">
        <v>2.96</v>
      </c>
      <c r="J268" s="43">
        <v>0.02</v>
      </c>
      <c r="K268" s="43">
        <v>0</v>
      </c>
      <c r="L268" s="43">
        <v>0.01</v>
      </c>
      <c r="M268" s="43">
        <v>0</v>
      </c>
      <c r="N268" s="43">
        <v>0.61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0.01</v>
      </c>
      <c r="W268" s="43">
        <v>0.01</v>
      </c>
      <c r="X268" s="43">
        <v>0</v>
      </c>
      <c r="Y268" s="43">
        <v>0</v>
      </c>
    </row>
    <row r="269" spans="1:25" ht="15.75">
      <c r="A269" s="39">
        <v>18</v>
      </c>
      <c r="B269" s="43">
        <v>0</v>
      </c>
      <c r="C269" s="43">
        <v>0</v>
      </c>
      <c r="D269" s="43">
        <v>0</v>
      </c>
      <c r="E269" s="43">
        <v>0</v>
      </c>
      <c r="F269" s="43">
        <v>3.61</v>
      </c>
      <c r="G269" s="43">
        <v>10.8</v>
      </c>
      <c r="H269" s="43">
        <v>0</v>
      </c>
      <c r="I269" s="43">
        <v>56.49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0.01</v>
      </c>
      <c r="X269" s="43">
        <v>5.81</v>
      </c>
      <c r="Y269" s="43">
        <v>0</v>
      </c>
    </row>
    <row r="270" spans="1:25" ht="15.75">
      <c r="A270" s="39">
        <v>19</v>
      </c>
      <c r="B270" s="43">
        <v>0.52</v>
      </c>
      <c r="C270" s="43">
        <v>0</v>
      </c>
      <c r="D270" s="43">
        <v>0</v>
      </c>
      <c r="E270" s="43">
        <v>0</v>
      </c>
      <c r="F270" s="43">
        <v>9.92</v>
      </c>
      <c r="G270" s="43">
        <v>36.96</v>
      </c>
      <c r="H270" s="43">
        <v>0.01</v>
      </c>
      <c r="I270" s="43">
        <v>7.83</v>
      </c>
      <c r="J270" s="43">
        <v>6.8</v>
      </c>
      <c r="K270" s="43">
        <v>0.01</v>
      </c>
      <c r="L270" s="43">
        <v>0</v>
      </c>
      <c r="M270" s="43">
        <v>0</v>
      </c>
      <c r="N270" s="43">
        <v>0</v>
      </c>
      <c r="O270" s="43">
        <v>0.05</v>
      </c>
      <c r="P270" s="43">
        <v>0</v>
      </c>
      <c r="Q270" s="43">
        <v>0</v>
      </c>
      <c r="R270" s="43">
        <v>0</v>
      </c>
      <c r="S270" s="43">
        <v>0.5</v>
      </c>
      <c r="T270" s="43">
        <v>0.01</v>
      </c>
      <c r="U270" s="43">
        <v>0</v>
      </c>
      <c r="V270" s="43">
        <v>408.69</v>
      </c>
      <c r="W270" s="43">
        <v>415.53</v>
      </c>
      <c r="X270" s="43">
        <v>0</v>
      </c>
      <c r="Y270" s="43">
        <v>0</v>
      </c>
    </row>
    <row r="271" spans="1:25" ht="15.75">
      <c r="A271" s="39">
        <v>20</v>
      </c>
      <c r="B271" s="43">
        <v>0.02</v>
      </c>
      <c r="C271" s="43">
        <v>0.37</v>
      </c>
      <c r="D271" s="43">
        <v>0</v>
      </c>
      <c r="E271" s="43">
        <v>0</v>
      </c>
      <c r="F271" s="43">
        <v>0</v>
      </c>
      <c r="G271" s="43">
        <v>55.53</v>
      </c>
      <c r="H271" s="43">
        <v>6.25</v>
      </c>
      <c r="I271" s="43">
        <v>0</v>
      </c>
      <c r="J271" s="43">
        <v>0</v>
      </c>
      <c r="K271" s="43">
        <v>0</v>
      </c>
      <c r="L271" s="43">
        <v>2.07</v>
      </c>
      <c r="M271" s="43">
        <v>0</v>
      </c>
      <c r="N271" s="43">
        <v>0</v>
      </c>
      <c r="O271" s="43">
        <v>18.4</v>
      </c>
      <c r="P271" s="43">
        <v>71.54</v>
      </c>
      <c r="Q271" s="43">
        <v>40.44</v>
      </c>
      <c r="R271" s="43">
        <v>0</v>
      </c>
      <c r="S271" s="43">
        <v>34.28</v>
      </c>
      <c r="T271" s="43">
        <v>23.12</v>
      </c>
      <c r="U271" s="43">
        <v>2.93</v>
      </c>
      <c r="V271" s="43">
        <v>0</v>
      </c>
      <c r="W271" s="43">
        <v>0</v>
      </c>
      <c r="X271" s="43">
        <v>13.53</v>
      </c>
      <c r="Y271" s="43">
        <v>0.85</v>
      </c>
    </row>
    <row r="272" spans="1:25" ht="15.75">
      <c r="A272" s="39">
        <v>21</v>
      </c>
      <c r="B272" s="43">
        <v>6.75</v>
      </c>
      <c r="C272" s="43">
        <v>0</v>
      </c>
      <c r="D272" s="43">
        <v>0</v>
      </c>
      <c r="E272" s="43">
        <v>0</v>
      </c>
      <c r="F272" s="43">
        <v>0</v>
      </c>
      <c r="G272" s="43">
        <v>37.11</v>
      </c>
      <c r="H272" s="43">
        <v>10.17</v>
      </c>
      <c r="I272" s="43">
        <v>14.73</v>
      </c>
      <c r="J272" s="43">
        <v>0</v>
      </c>
      <c r="K272" s="43">
        <v>0</v>
      </c>
      <c r="L272" s="43">
        <v>48.79</v>
      </c>
      <c r="M272" s="43">
        <v>7.33</v>
      </c>
      <c r="N272" s="43">
        <v>20.63</v>
      </c>
      <c r="O272" s="43">
        <v>0.01</v>
      </c>
      <c r="P272" s="43">
        <v>0.01</v>
      </c>
      <c r="Q272" s="43">
        <v>0.01</v>
      </c>
      <c r="R272" s="43">
        <v>0.01</v>
      </c>
      <c r="S272" s="43">
        <v>0.18</v>
      </c>
      <c r="T272" s="43">
        <v>0</v>
      </c>
      <c r="U272" s="43">
        <v>0</v>
      </c>
      <c r="V272" s="43">
        <v>9.66</v>
      </c>
      <c r="W272" s="43">
        <v>6.36</v>
      </c>
      <c r="X272" s="43">
        <v>3.09</v>
      </c>
      <c r="Y272" s="43">
        <v>447.78</v>
      </c>
    </row>
    <row r="273" spans="1:25" ht="15.75">
      <c r="A273" s="39">
        <v>22</v>
      </c>
      <c r="B273" s="43">
        <v>10.15</v>
      </c>
      <c r="C273" s="43">
        <v>6.87</v>
      </c>
      <c r="D273" s="43">
        <v>1.51</v>
      </c>
      <c r="E273" s="43">
        <v>1.14</v>
      </c>
      <c r="F273" s="43">
        <v>35.28</v>
      </c>
      <c r="G273" s="43">
        <v>36.55</v>
      </c>
      <c r="H273" s="43">
        <v>40.77</v>
      </c>
      <c r="I273" s="43">
        <v>143.29</v>
      </c>
      <c r="J273" s="43">
        <v>49.12</v>
      </c>
      <c r="K273" s="43">
        <v>100.91</v>
      </c>
      <c r="L273" s="43">
        <v>35.08</v>
      </c>
      <c r="M273" s="43">
        <v>26.21</v>
      </c>
      <c r="N273" s="43">
        <v>105.89</v>
      </c>
      <c r="O273" s="43">
        <v>118</v>
      </c>
      <c r="P273" s="43">
        <v>107.87</v>
      </c>
      <c r="Q273" s="43">
        <v>38.98</v>
      </c>
      <c r="R273" s="43">
        <v>0</v>
      </c>
      <c r="S273" s="43">
        <v>0</v>
      </c>
      <c r="T273" s="43">
        <v>6.32</v>
      </c>
      <c r="U273" s="43">
        <v>32.5</v>
      </c>
      <c r="V273" s="43">
        <v>0</v>
      </c>
      <c r="W273" s="43">
        <v>0</v>
      </c>
      <c r="X273" s="43">
        <v>6.26</v>
      </c>
      <c r="Y273" s="43">
        <v>6.66</v>
      </c>
    </row>
    <row r="274" spans="1:25" ht="15.75">
      <c r="A274" s="39">
        <v>23</v>
      </c>
      <c r="B274" s="43">
        <v>0.27</v>
      </c>
      <c r="C274" s="43">
        <v>0.25</v>
      </c>
      <c r="D274" s="43">
        <v>0.25</v>
      </c>
      <c r="E274" s="43">
        <v>0.27</v>
      </c>
      <c r="F274" s="43">
        <v>4.48</v>
      </c>
      <c r="G274" s="43">
        <v>0</v>
      </c>
      <c r="H274" s="43">
        <v>0.01</v>
      </c>
      <c r="I274" s="43">
        <v>20.67</v>
      </c>
      <c r="J274" s="43">
        <v>14.5</v>
      </c>
      <c r="K274" s="43">
        <v>8.28</v>
      </c>
      <c r="L274" s="43">
        <v>13.37</v>
      </c>
      <c r="M274" s="43">
        <v>80.38</v>
      </c>
      <c r="N274" s="43">
        <v>94.68</v>
      </c>
      <c r="O274" s="43">
        <v>56.36</v>
      </c>
      <c r="P274" s="43">
        <v>0.01</v>
      </c>
      <c r="Q274" s="43">
        <v>5.69</v>
      </c>
      <c r="R274" s="43">
        <v>0.01</v>
      </c>
      <c r="S274" s="43">
        <v>0.45</v>
      </c>
      <c r="T274" s="43">
        <v>0</v>
      </c>
      <c r="U274" s="43">
        <v>0</v>
      </c>
      <c r="V274" s="43">
        <v>0</v>
      </c>
      <c r="W274" s="43">
        <v>0.01</v>
      </c>
      <c r="X274" s="43">
        <v>4.31</v>
      </c>
      <c r="Y274" s="43">
        <v>0</v>
      </c>
    </row>
    <row r="275" spans="1:25" ht="15.75">
      <c r="A275" s="39">
        <v>24</v>
      </c>
      <c r="B275" s="43">
        <v>11.3</v>
      </c>
      <c r="C275" s="43">
        <v>11.35</v>
      </c>
      <c r="D275" s="43">
        <v>19.48</v>
      </c>
      <c r="E275" s="43">
        <v>14.46</v>
      </c>
      <c r="F275" s="43">
        <v>27.98</v>
      </c>
      <c r="G275" s="43">
        <v>24.87</v>
      </c>
      <c r="H275" s="43">
        <v>56.19</v>
      </c>
      <c r="I275" s="43">
        <v>39.93</v>
      </c>
      <c r="J275" s="43">
        <v>21.17</v>
      </c>
      <c r="K275" s="43">
        <v>0.01</v>
      </c>
      <c r="L275" s="43">
        <v>0.02</v>
      </c>
      <c r="M275" s="43">
        <v>46.83</v>
      </c>
      <c r="N275" s="43">
        <v>0</v>
      </c>
      <c r="O275" s="43">
        <v>132.75</v>
      </c>
      <c r="P275" s="43">
        <v>104.68</v>
      </c>
      <c r="Q275" s="43">
        <v>103.07</v>
      </c>
      <c r="R275" s="43">
        <v>0.57</v>
      </c>
      <c r="S275" s="43">
        <v>0.01</v>
      </c>
      <c r="T275" s="43">
        <v>0.01</v>
      </c>
      <c r="U275" s="43">
        <v>0.86</v>
      </c>
      <c r="V275" s="43">
        <v>61.06</v>
      </c>
      <c r="W275" s="43">
        <v>15.18</v>
      </c>
      <c r="X275" s="43">
        <v>5</v>
      </c>
      <c r="Y275" s="43">
        <v>8.56</v>
      </c>
    </row>
    <row r="276" spans="1:25" ht="15.75">
      <c r="A276" s="39">
        <v>25</v>
      </c>
      <c r="B276" s="43">
        <v>7.35</v>
      </c>
      <c r="C276" s="43">
        <v>11.23</v>
      </c>
      <c r="D276" s="43">
        <v>0</v>
      </c>
      <c r="E276" s="43">
        <v>0</v>
      </c>
      <c r="F276" s="43">
        <v>10.45</v>
      </c>
      <c r="G276" s="43">
        <v>27.29</v>
      </c>
      <c r="H276" s="43">
        <v>67.08</v>
      </c>
      <c r="I276" s="43">
        <v>121</v>
      </c>
      <c r="J276" s="43">
        <v>44.02</v>
      </c>
      <c r="K276" s="43">
        <v>53.64</v>
      </c>
      <c r="L276" s="43">
        <v>0.19</v>
      </c>
      <c r="M276" s="43">
        <v>5.95</v>
      </c>
      <c r="N276" s="43">
        <v>67.53</v>
      </c>
      <c r="O276" s="43">
        <v>99.44</v>
      </c>
      <c r="P276" s="43">
        <v>106.96</v>
      </c>
      <c r="Q276" s="43">
        <v>120.24</v>
      </c>
      <c r="R276" s="43">
        <v>78.29</v>
      </c>
      <c r="S276" s="43">
        <v>11.13</v>
      </c>
      <c r="T276" s="43">
        <v>0.7</v>
      </c>
      <c r="U276" s="43">
        <v>0</v>
      </c>
      <c r="V276" s="43">
        <v>7.58</v>
      </c>
      <c r="W276" s="43">
        <v>23.65</v>
      </c>
      <c r="X276" s="43">
        <v>11.98</v>
      </c>
      <c r="Y276" s="43">
        <v>1.66</v>
      </c>
    </row>
    <row r="277" spans="1:25" ht="15.75">
      <c r="A277" s="39">
        <v>26</v>
      </c>
      <c r="B277" s="43">
        <v>0</v>
      </c>
      <c r="C277" s="43">
        <v>0</v>
      </c>
      <c r="D277" s="43">
        <v>0</v>
      </c>
      <c r="E277" s="43">
        <v>0</v>
      </c>
      <c r="F277" s="43">
        <v>3.61</v>
      </c>
      <c r="G277" s="43">
        <v>14.86</v>
      </c>
      <c r="H277" s="43">
        <v>46.37</v>
      </c>
      <c r="I277" s="43">
        <v>139.24</v>
      </c>
      <c r="J277" s="43">
        <v>226.41</v>
      </c>
      <c r="K277" s="43">
        <v>209.76</v>
      </c>
      <c r="L277" s="43">
        <v>199.2</v>
      </c>
      <c r="M277" s="43">
        <v>139.71</v>
      </c>
      <c r="N277" s="43">
        <v>166.27</v>
      </c>
      <c r="O277" s="43">
        <v>220.13</v>
      </c>
      <c r="P277" s="43">
        <v>173.53</v>
      </c>
      <c r="Q277" s="43">
        <v>112.66</v>
      </c>
      <c r="R277" s="43">
        <v>247.79</v>
      </c>
      <c r="S277" s="43">
        <v>256.34</v>
      </c>
      <c r="T277" s="43">
        <v>86.95</v>
      </c>
      <c r="U277" s="43">
        <v>0</v>
      </c>
      <c r="V277" s="43">
        <v>0</v>
      </c>
      <c r="W277" s="43">
        <v>1.15</v>
      </c>
      <c r="X277" s="43">
        <v>7.07</v>
      </c>
      <c r="Y277" s="43">
        <v>24.62</v>
      </c>
    </row>
    <row r="278" spans="1:25" ht="15.75">
      <c r="A278" s="39">
        <v>27</v>
      </c>
      <c r="B278" s="43">
        <v>17.35</v>
      </c>
      <c r="C278" s="43">
        <v>30.14</v>
      </c>
      <c r="D278" s="43">
        <v>18.9</v>
      </c>
      <c r="E278" s="43">
        <v>25</v>
      </c>
      <c r="F278" s="43">
        <v>82.74</v>
      </c>
      <c r="G278" s="43">
        <v>61.83</v>
      </c>
      <c r="H278" s="43">
        <v>31.65</v>
      </c>
      <c r="I278" s="43">
        <v>129.47</v>
      </c>
      <c r="J278" s="43">
        <v>0.05</v>
      </c>
      <c r="K278" s="43">
        <v>0.01</v>
      </c>
      <c r="L278" s="43">
        <v>113.85</v>
      </c>
      <c r="M278" s="43">
        <v>121.82</v>
      </c>
      <c r="N278" s="43">
        <v>135.55</v>
      </c>
      <c r="O278" s="43">
        <v>193.99</v>
      </c>
      <c r="P278" s="43">
        <v>19.22</v>
      </c>
      <c r="Q278" s="43">
        <v>196.93</v>
      </c>
      <c r="R278" s="43">
        <v>273.95</v>
      </c>
      <c r="S278" s="43">
        <v>237</v>
      </c>
      <c r="T278" s="43">
        <v>148.37</v>
      </c>
      <c r="U278" s="43">
        <v>148.67</v>
      </c>
      <c r="V278" s="43">
        <v>0</v>
      </c>
      <c r="W278" s="43">
        <v>6.83</v>
      </c>
      <c r="X278" s="43">
        <v>0</v>
      </c>
      <c r="Y278" s="43">
        <v>3.16</v>
      </c>
    </row>
    <row r="279" spans="1:25" ht="15.75">
      <c r="A279" s="39">
        <v>28</v>
      </c>
      <c r="B279" s="43">
        <v>2.18</v>
      </c>
      <c r="C279" s="43">
        <v>18.52</v>
      </c>
      <c r="D279" s="43">
        <v>7.43</v>
      </c>
      <c r="E279" s="43">
        <v>0.9</v>
      </c>
      <c r="F279" s="43">
        <v>13.71</v>
      </c>
      <c r="G279" s="43">
        <v>45</v>
      </c>
      <c r="H279" s="43">
        <v>40.8</v>
      </c>
      <c r="I279" s="43">
        <v>85.61</v>
      </c>
      <c r="J279" s="43">
        <v>48.64</v>
      </c>
      <c r="K279" s="43">
        <v>104.27</v>
      </c>
      <c r="L279" s="43">
        <v>212.7</v>
      </c>
      <c r="M279" s="43">
        <v>225.96</v>
      </c>
      <c r="N279" s="43">
        <v>226.01</v>
      </c>
      <c r="O279" s="43">
        <v>196.64</v>
      </c>
      <c r="P279" s="43">
        <v>72.27</v>
      </c>
      <c r="Q279" s="43">
        <v>303.52</v>
      </c>
      <c r="R279" s="43">
        <v>79.44</v>
      </c>
      <c r="S279" s="43">
        <v>283.06</v>
      </c>
      <c r="T279" s="43">
        <v>214.27</v>
      </c>
      <c r="U279" s="43">
        <v>1.17</v>
      </c>
      <c r="V279" s="43">
        <v>0</v>
      </c>
      <c r="W279" s="43">
        <v>49.53</v>
      </c>
      <c r="X279" s="43">
        <v>0</v>
      </c>
      <c r="Y279" s="43">
        <v>0</v>
      </c>
    </row>
    <row r="280" spans="1:25" ht="15.75">
      <c r="A280" s="39">
        <v>29</v>
      </c>
      <c r="B280" s="43">
        <v>3.08</v>
      </c>
      <c r="C280" s="43">
        <v>6.16</v>
      </c>
      <c r="D280" s="43">
        <v>2.32</v>
      </c>
      <c r="E280" s="43">
        <v>1.2</v>
      </c>
      <c r="F280" s="43">
        <v>2.95</v>
      </c>
      <c r="G280" s="43">
        <v>35.29</v>
      </c>
      <c r="H280" s="43">
        <v>34.9</v>
      </c>
      <c r="I280" s="43">
        <v>64.13</v>
      </c>
      <c r="J280" s="43">
        <v>0.04</v>
      </c>
      <c r="K280" s="43">
        <v>30.27</v>
      </c>
      <c r="L280" s="43">
        <v>1.33</v>
      </c>
      <c r="M280" s="43">
        <v>90.01</v>
      </c>
      <c r="N280" s="43">
        <v>89.61</v>
      </c>
      <c r="O280" s="43">
        <v>1.82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0.03</v>
      </c>
      <c r="Y280" s="43">
        <v>0.04</v>
      </c>
    </row>
    <row r="281" spans="1:25" ht="15.75">
      <c r="A281" s="39">
        <v>30</v>
      </c>
      <c r="B281" s="43">
        <v>0.03</v>
      </c>
      <c r="C281" s="43">
        <v>0.08</v>
      </c>
      <c r="D281" s="43">
        <v>0.1</v>
      </c>
      <c r="E281" s="43">
        <v>0.1</v>
      </c>
      <c r="F281" s="43">
        <v>0</v>
      </c>
      <c r="G281" s="43">
        <v>0.44</v>
      </c>
      <c r="H281" s="43">
        <v>11.99</v>
      </c>
      <c r="I281" s="43">
        <v>25.64</v>
      </c>
      <c r="J281" s="43">
        <v>27.25</v>
      </c>
      <c r="K281" s="43">
        <v>0</v>
      </c>
      <c r="L281" s="43">
        <v>0.05</v>
      </c>
      <c r="M281" s="43">
        <v>0.07</v>
      </c>
      <c r="N281" s="43">
        <v>0.13</v>
      </c>
      <c r="O281" s="43">
        <v>17.85</v>
      </c>
      <c r="P281" s="43">
        <v>49.97</v>
      </c>
      <c r="Q281" s="43">
        <v>75.7</v>
      </c>
      <c r="R281" s="43">
        <v>31.93</v>
      </c>
      <c r="S281" s="43">
        <v>6.94</v>
      </c>
      <c r="T281" s="43">
        <v>56.1</v>
      </c>
      <c r="U281" s="43">
        <v>0</v>
      </c>
      <c r="V281" s="43">
        <v>0.03</v>
      </c>
      <c r="W281" s="43">
        <v>0</v>
      </c>
      <c r="X281" s="43">
        <v>0.32</v>
      </c>
      <c r="Y281" s="43">
        <v>0</v>
      </c>
    </row>
    <row r="282" spans="1:25" ht="15.75" hidden="1" outlineLevel="1">
      <c r="A282" s="39">
        <v>31</v>
      </c>
      <c r="B282" s="43">
        <v>0</v>
      </c>
      <c r="C282" s="43">
        <v>0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</row>
    <row r="283" ht="15.75" collapsed="1"/>
    <row r="284" spans="1:25" ht="18.75">
      <c r="A284" s="158" t="s">
        <v>20</v>
      </c>
      <c r="B284" s="159" t="s">
        <v>133</v>
      </c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</row>
    <row r="285" spans="1:25" ht="15.75">
      <c r="A285" s="158"/>
      <c r="B285" s="160" t="s">
        <v>21</v>
      </c>
      <c r="C285" s="160" t="s">
        <v>22</v>
      </c>
      <c r="D285" s="160" t="s">
        <v>23</v>
      </c>
      <c r="E285" s="160" t="s">
        <v>24</v>
      </c>
      <c r="F285" s="160" t="s">
        <v>25</v>
      </c>
      <c r="G285" s="160" t="s">
        <v>26</v>
      </c>
      <c r="H285" s="160" t="s">
        <v>27</v>
      </c>
      <c r="I285" s="160" t="s">
        <v>28</v>
      </c>
      <c r="J285" s="160" t="s">
        <v>29</v>
      </c>
      <c r="K285" s="160" t="s">
        <v>30</v>
      </c>
      <c r="L285" s="160" t="s">
        <v>31</v>
      </c>
      <c r="M285" s="160" t="s">
        <v>32</v>
      </c>
      <c r="N285" s="160" t="s">
        <v>33</v>
      </c>
      <c r="O285" s="160" t="s">
        <v>34</v>
      </c>
      <c r="P285" s="160" t="s">
        <v>35</v>
      </c>
      <c r="Q285" s="160" t="s">
        <v>36</v>
      </c>
      <c r="R285" s="160" t="s">
        <v>37</v>
      </c>
      <c r="S285" s="160" t="s">
        <v>38</v>
      </c>
      <c r="T285" s="160" t="s">
        <v>39</v>
      </c>
      <c r="U285" s="160" t="s">
        <v>40</v>
      </c>
      <c r="V285" s="160" t="s">
        <v>41</v>
      </c>
      <c r="W285" s="160" t="s">
        <v>42</v>
      </c>
      <c r="X285" s="160" t="s">
        <v>43</v>
      </c>
      <c r="Y285" s="160" t="s">
        <v>44</v>
      </c>
    </row>
    <row r="286" spans="1:25" ht="15.75">
      <c r="A286" s="39">
        <v>1</v>
      </c>
      <c r="B286" s="43">
        <v>33.33</v>
      </c>
      <c r="C286" s="43">
        <v>0.66</v>
      </c>
      <c r="D286" s="43">
        <v>0.02</v>
      </c>
      <c r="E286" s="43">
        <v>0.02</v>
      </c>
      <c r="F286" s="43">
        <v>0</v>
      </c>
      <c r="G286" s="43">
        <v>0.1</v>
      </c>
      <c r="H286" s="43">
        <v>0</v>
      </c>
      <c r="I286" s="43">
        <v>1.43</v>
      </c>
      <c r="J286" s="43">
        <v>158.68</v>
      </c>
      <c r="K286" s="43">
        <v>79.52</v>
      </c>
      <c r="L286" s="43">
        <v>15.54</v>
      </c>
      <c r="M286" s="43">
        <v>117.36</v>
      </c>
      <c r="N286" s="43">
        <v>161.89</v>
      </c>
      <c r="O286" s="43">
        <v>11.46</v>
      </c>
      <c r="P286" s="43">
        <v>126.39</v>
      </c>
      <c r="Q286" s="43">
        <v>63.81</v>
      </c>
      <c r="R286" s="43">
        <v>341.06</v>
      </c>
      <c r="S286" s="43">
        <v>139.33</v>
      </c>
      <c r="T286" s="43">
        <v>106.74</v>
      </c>
      <c r="U286" s="43">
        <v>134.41</v>
      </c>
      <c r="V286" s="43">
        <v>20.39</v>
      </c>
      <c r="W286" s="43">
        <v>0.04</v>
      </c>
      <c r="X286" s="43">
        <v>2.79</v>
      </c>
      <c r="Y286" s="43">
        <v>27.97</v>
      </c>
    </row>
    <row r="287" spans="1:25" ht="15.75">
      <c r="A287" s="39">
        <v>2</v>
      </c>
      <c r="B287" s="43">
        <v>7.35</v>
      </c>
      <c r="C287" s="43">
        <v>0</v>
      </c>
      <c r="D287" s="43">
        <v>0.31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0.04</v>
      </c>
      <c r="K287" s="43">
        <v>25.68</v>
      </c>
      <c r="L287" s="43">
        <v>73.06</v>
      </c>
      <c r="M287" s="43">
        <v>0.16</v>
      </c>
      <c r="N287" s="43">
        <v>184.59</v>
      </c>
      <c r="O287" s="43">
        <v>218.05</v>
      </c>
      <c r="P287" s="43">
        <v>87.34</v>
      </c>
      <c r="Q287" s="43">
        <v>99.61</v>
      </c>
      <c r="R287" s="43">
        <v>103.79</v>
      </c>
      <c r="S287" s="43">
        <v>117.66</v>
      </c>
      <c r="T287" s="43">
        <v>93.53</v>
      </c>
      <c r="U287" s="43">
        <v>65.9</v>
      </c>
      <c r="V287" s="43">
        <v>27.02</v>
      </c>
      <c r="W287" s="43">
        <v>150.52</v>
      </c>
      <c r="X287" s="43">
        <v>124.36</v>
      </c>
      <c r="Y287" s="43">
        <v>187.18</v>
      </c>
    </row>
    <row r="288" spans="1:25" ht="15.75">
      <c r="A288" s="39">
        <v>3</v>
      </c>
      <c r="B288" s="43">
        <v>4.02</v>
      </c>
      <c r="C288" s="43">
        <v>0</v>
      </c>
      <c r="D288" s="43">
        <v>0</v>
      </c>
      <c r="E288" s="43">
        <v>4.39</v>
      </c>
      <c r="F288" s="43">
        <v>47.2</v>
      </c>
      <c r="G288" s="43">
        <v>0</v>
      </c>
      <c r="H288" s="43">
        <v>0</v>
      </c>
      <c r="I288" s="43">
        <v>0</v>
      </c>
      <c r="J288" s="43">
        <v>0</v>
      </c>
      <c r="K288" s="43">
        <v>16.18</v>
      </c>
      <c r="L288" s="43">
        <v>0</v>
      </c>
      <c r="M288" s="43">
        <v>71.73</v>
      </c>
      <c r="N288" s="43">
        <v>55.26</v>
      </c>
      <c r="O288" s="43">
        <v>64.24</v>
      </c>
      <c r="P288" s="43">
        <v>62.79</v>
      </c>
      <c r="Q288" s="43">
        <v>60.56</v>
      </c>
      <c r="R288" s="43">
        <v>12.65</v>
      </c>
      <c r="S288" s="43">
        <v>6.28</v>
      </c>
      <c r="T288" s="43">
        <v>23.91</v>
      </c>
      <c r="U288" s="43">
        <v>0.55</v>
      </c>
      <c r="V288" s="43">
        <v>26.68</v>
      </c>
      <c r="W288" s="43">
        <v>89.29</v>
      </c>
      <c r="X288" s="43">
        <v>69.48</v>
      </c>
      <c r="Y288" s="43">
        <v>89.67</v>
      </c>
    </row>
    <row r="289" spans="1:25" ht="15.75">
      <c r="A289" s="39">
        <v>4</v>
      </c>
      <c r="B289" s="43">
        <v>0.85</v>
      </c>
      <c r="C289" s="43">
        <v>0.05</v>
      </c>
      <c r="D289" s="43">
        <v>758.23</v>
      </c>
      <c r="E289" s="43">
        <v>730.64</v>
      </c>
      <c r="F289" s="43">
        <v>24.6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5.81</v>
      </c>
      <c r="M289" s="43">
        <v>27.8</v>
      </c>
      <c r="N289" s="43">
        <v>0</v>
      </c>
      <c r="O289" s="43">
        <v>1.85</v>
      </c>
      <c r="P289" s="43">
        <v>116.14</v>
      </c>
      <c r="Q289" s="43">
        <v>4.3</v>
      </c>
      <c r="R289" s="43">
        <v>0</v>
      </c>
      <c r="S289" s="43">
        <v>26.23</v>
      </c>
      <c r="T289" s="43">
        <v>172.9</v>
      </c>
      <c r="U289" s="43">
        <v>130.43</v>
      </c>
      <c r="V289" s="43">
        <v>0.54</v>
      </c>
      <c r="W289" s="43">
        <v>66.13</v>
      </c>
      <c r="X289" s="43">
        <v>147.56</v>
      </c>
      <c r="Y289" s="43">
        <v>134.67</v>
      </c>
    </row>
    <row r="290" spans="1:25" ht="15.75">
      <c r="A290" s="39">
        <v>5</v>
      </c>
      <c r="B290" s="43">
        <v>761.76</v>
      </c>
      <c r="C290" s="43">
        <v>753.43</v>
      </c>
      <c r="D290" s="43">
        <v>17.69</v>
      </c>
      <c r="E290" s="43">
        <v>0</v>
      </c>
      <c r="F290" s="43">
        <v>144.23</v>
      </c>
      <c r="G290" s="43">
        <v>0</v>
      </c>
      <c r="H290" s="43">
        <v>0</v>
      </c>
      <c r="I290" s="43">
        <v>0.92</v>
      </c>
      <c r="J290" s="43">
        <v>25.66</v>
      </c>
      <c r="K290" s="43">
        <v>78.31</v>
      </c>
      <c r="L290" s="43">
        <v>26.14</v>
      </c>
      <c r="M290" s="43">
        <v>253.77</v>
      </c>
      <c r="N290" s="43">
        <v>3.49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4.15</v>
      </c>
      <c r="U290" s="43">
        <v>219.08</v>
      </c>
      <c r="V290" s="43">
        <v>0</v>
      </c>
      <c r="W290" s="43">
        <v>0</v>
      </c>
      <c r="X290" s="43">
        <v>0</v>
      </c>
      <c r="Y290" s="43">
        <v>0</v>
      </c>
    </row>
    <row r="291" spans="1:25" ht="15.75">
      <c r="A291" s="39">
        <v>6</v>
      </c>
      <c r="B291" s="43">
        <v>12.97</v>
      </c>
      <c r="C291" s="43">
        <v>7.14</v>
      </c>
      <c r="D291" s="43">
        <v>20.23</v>
      </c>
      <c r="E291" s="43">
        <v>131.6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136.68</v>
      </c>
      <c r="L291" s="43">
        <v>19.82</v>
      </c>
      <c r="M291" s="43">
        <v>1</v>
      </c>
      <c r="N291" s="43">
        <v>32.08</v>
      </c>
      <c r="O291" s="43">
        <v>0.97</v>
      </c>
      <c r="P291" s="43">
        <v>0</v>
      </c>
      <c r="Q291" s="43">
        <v>0</v>
      </c>
      <c r="R291" s="43">
        <v>0</v>
      </c>
      <c r="S291" s="43">
        <v>2.95</v>
      </c>
      <c r="T291" s="43">
        <v>0</v>
      </c>
      <c r="U291" s="43">
        <v>2.26</v>
      </c>
      <c r="V291" s="43">
        <v>0</v>
      </c>
      <c r="W291" s="43">
        <v>0</v>
      </c>
      <c r="X291" s="43">
        <v>9.4</v>
      </c>
      <c r="Y291" s="43">
        <v>1.34</v>
      </c>
    </row>
    <row r="292" spans="1:25" ht="15.75">
      <c r="A292" s="39">
        <v>7</v>
      </c>
      <c r="B292" s="43">
        <v>2.09</v>
      </c>
      <c r="C292" s="43">
        <v>2.77</v>
      </c>
      <c r="D292" s="43">
        <v>11.76</v>
      </c>
      <c r="E292" s="43">
        <v>13.1</v>
      </c>
      <c r="F292" s="43">
        <v>1.65</v>
      </c>
      <c r="G292" s="43">
        <v>0.01</v>
      </c>
      <c r="H292" s="43">
        <v>0</v>
      </c>
      <c r="I292" s="43">
        <v>0</v>
      </c>
      <c r="J292" s="43">
        <v>6.35</v>
      </c>
      <c r="K292" s="43">
        <v>168.13</v>
      </c>
      <c r="L292" s="43">
        <v>184.32</v>
      </c>
      <c r="M292" s="43">
        <v>238.8</v>
      </c>
      <c r="N292" s="43">
        <v>237.58</v>
      </c>
      <c r="O292" s="43">
        <v>164.49</v>
      </c>
      <c r="P292" s="43">
        <v>2.35</v>
      </c>
      <c r="Q292" s="43">
        <v>123.84</v>
      </c>
      <c r="R292" s="43">
        <v>0.03</v>
      </c>
      <c r="S292" s="43">
        <v>0.02</v>
      </c>
      <c r="T292" s="43">
        <v>9.91</v>
      </c>
      <c r="U292" s="43">
        <v>80.04</v>
      </c>
      <c r="V292" s="43">
        <v>1.98</v>
      </c>
      <c r="W292" s="43">
        <v>6.12</v>
      </c>
      <c r="X292" s="43">
        <v>26.04</v>
      </c>
      <c r="Y292" s="43">
        <v>10.33</v>
      </c>
    </row>
    <row r="293" spans="1:25" ht="15.75">
      <c r="A293" s="39">
        <v>8</v>
      </c>
      <c r="B293" s="43">
        <v>0.01</v>
      </c>
      <c r="C293" s="43">
        <v>29.46</v>
      </c>
      <c r="D293" s="43">
        <v>140.05</v>
      </c>
      <c r="E293" s="43">
        <v>722.2</v>
      </c>
      <c r="F293" s="43">
        <v>36.07</v>
      </c>
      <c r="G293" s="43">
        <v>0.03</v>
      </c>
      <c r="H293" s="43">
        <v>0</v>
      </c>
      <c r="I293" s="43">
        <v>0.2</v>
      </c>
      <c r="J293" s="43">
        <v>0</v>
      </c>
      <c r="K293" s="43">
        <v>27.89</v>
      </c>
      <c r="L293" s="43">
        <v>65.27</v>
      </c>
      <c r="M293" s="43">
        <v>69.68</v>
      </c>
      <c r="N293" s="43">
        <v>130.86</v>
      </c>
      <c r="O293" s="43">
        <v>56.95</v>
      </c>
      <c r="P293" s="43">
        <v>52.97</v>
      </c>
      <c r="Q293" s="43">
        <v>78.98</v>
      </c>
      <c r="R293" s="43">
        <v>119.37</v>
      </c>
      <c r="S293" s="43">
        <v>20.87</v>
      </c>
      <c r="T293" s="43">
        <v>218.56</v>
      </c>
      <c r="U293" s="43">
        <v>72.59</v>
      </c>
      <c r="V293" s="43">
        <v>0</v>
      </c>
      <c r="W293" s="43">
        <v>83.26</v>
      </c>
      <c r="X293" s="43">
        <v>0.01</v>
      </c>
      <c r="Y293" s="43">
        <v>0</v>
      </c>
    </row>
    <row r="294" spans="1:25" ht="15.75">
      <c r="A294" s="39">
        <v>9</v>
      </c>
      <c r="B294" s="43">
        <v>48.55</v>
      </c>
      <c r="C294" s="43">
        <v>5.13</v>
      </c>
      <c r="D294" s="43">
        <v>18.84</v>
      </c>
      <c r="E294" s="43">
        <v>20.29</v>
      </c>
      <c r="F294" s="43">
        <v>0.47</v>
      </c>
      <c r="G294" s="43">
        <v>0.05</v>
      </c>
      <c r="H294" s="43">
        <v>0.05</v>
      </c>
      <c r="I294" s="43">
        <v>0</v>
      </c>
      <c r="J294" s="43">
        <v>0</v>
      </c>
      <c r="K294" s="43">
        <v>69.55</v>
      </c>
      <c r="L294" s="43">
        <v>160.64</v>
      </c>
      <c r="M294" s="43">
        <v>165.17</v>
      </c>
      <c r="N294" s="43">
        <v>126.08</v>
      </c>
      <c r="O294" s="43">
        <v>3.59</v>
      </c>
      <c r="P294" s="43">
        <v>25.82</v>
      </c>
      <c r="Q294" s="43">
        <v>11.57</v>
      </c>
      <c r="R294" s="43">
        <v>26.23</v>
      </c>
      <c r="S294" s="43">
        <v>62.05</v>
      </c>
      <c r="T294" s="43">
        <v>365.75</v>
      </c>
      <c r="U294" s="43">
        <v>221.24</v>
      </c>
      <c r="V294" s="43">
        <v>138.23</v>
      </c>
      <c r="W294" s="43">
        <v>164.54</v>
      </c>
      <c r="X294" s="43">
        <v>214.8</v>
      </c>
      <c r="Y294" s="43">
        <v>261.56</v>
      </c>
    </row>
    <row r="295" spans="1:25" ht="15.75">
      <c r="A295" s="39">
        <v>10</v>
      </c>
      <c r="B295" s="43">
        <v>169.6</v>
      </c>
      <c r="C295" s="43">
        <v>62.35</v>
      </c>
      <c r="D295" s="43">
        <v>47.9</v>
      </c>
      <c r="E295" s="43">
        <v>22.99</v>
      </c>
      <c r="F295" s="43">
        <v>13.37</v>
      </c>
      <c r="G295" s="43">
        <v>86.22</v>
      </c>
      <c r="H295" s="43">
        <v>86.12</v>
      </c>
      <c r="I295" s="43">
        <v>70.61</v>
      </c>
      <c r="J295" s="43">
        <v>128.06</v>
      </c>
      <c r="K295" s="43">
        <v>275.6</v>
      </c>
      <c r="L295" s="43">
        <v>126.98</v>
      </c>
      <c r="M295" s="43">
        <v>173.22</v>
      </c>
      <c r="N295" s="43">
        <v>296.21</v>
      </c>
      <c r="O295" s="43">
        <v>147.97</v>
      </c>
      <c r="P295" s="43">
        <v>155.09</v>
      </c>
      <c r="Q295" s="43">
        <v>246.43</v>
      </c>
      <c r="R295" s="43">
        <v>204.56</v>
      </c>
      <c r="S295" s="43">
        <v>191.62</v>
      </c>
      <c r="T295" s="43">
        <v>221.11</v>
      </c>
      <c r="U295" s="43">
        <v>114.98</v>
      </c>
      <c r="V295" s="43">
        <v>39.31</v>
      </c>
      <c r="W295" s="43">
        <v>106.3</v>
      </c>
      <c r="X295" s="43">
        <v>156.4</v>
      </c>
      <c r="Y295" s="43">
        <v>95.14</v>
      </c>
    </row>
    <row r="296" spans="1:25" ht="15.75">
      <c r="A296" s="39">
        <v>11</v>
      </c>
      <c r="B296" s="43">
        <v>40.25</v>
      </c>
      <c r="C296" s="43">
        <v>85.17</v>
      </c>
      <c r="D296" s="43">
        <v>66.52</v>
      </c>
      <c r="E296" s="43">
        <v>70.05</v>
      </c>
      <c r="F296" s="43">
        <v>65.5</v>
      </c>
      <c r="G296" s="43">
        <v>32.18</v>
      </c>
      <c r="H296" s="43">
        <v>17.83</v>
      </c>
      <c r="I296" s="43">
        <v>55.13</v>
      </c>
      <c r="J296" s="43">
        <v>0.17</v>
      </c>
      <c r="K296" s="43">
        <v>124.8</v>
      </c>
      <c r="L296" s="43">
        <v>121.53</v>
      </c>
      <c r="M296" s="43">
        <v>0</v>
      </c>
      <c r="N296" s="43">
        <v>0</v>
      </c>
      <c r="O296" s="43">
        <v>11.04</v>
      </c>
      <c r="P296" s="43">
        <v>41.74</v>
      </c>
      <c r="Q296" s="43">
        <v>158.03</v>
      </c>
      <c r="R296" s="43">
        <v>131.96</v>
      </c>
      <c r="S296" s="43">
        <v>71.31</v>
      </c>
      <c r="T296" s="43">
        <v>273.46</v>
      </c>
      <c r="U296" s="43">
        <v>272.52</v>
      </c>
      <c r="V296" s="43">
        <v>171.89</v>
      </c>
      <c r="W296" s="43">
        <v>213.28</v>
      </c>
      <c r="X296" s="43">
        <v>183.52</v>
      </c>
      <c r="Y296" s="43">
        <v>131.45</v>
      </c>
    </row>
    <row r="297" spans="1:25" ht="15.75">
      <c r="A297" s="39">
        <v>12</v>
      </c>
      <c r="B297" s="43">
        <v>83.94</v>
      </c>
      <c r="C297" s="43">
        <v>36.35</v>
      </c>
      <c r="D297" s="43">
        <v>101.01</v>
      </c>
      <c r="E297" s="43">
        <v>141.25</v>
      </c>
      <c r="F297" s="43">
        <v>113.41</v>
      </c>
      <c r="G297" s="43">
        <v>68.81</v>
      </c>
      <c r="H297" s="43">
        <v>104.42</v>
      </c>
      <c r="I297" s="43">
        <v>260.3</v>
      </c>
      <c r="J297" s="43">
        <v>0.05</v>
      </c>
      <c r="K297" s="43">
        <v>98.37</v>
      </c>
      <c r="L297" s="43">
        <v>189.77</v>
      </c>
      <c r="M297" s="43">
        <v>205.19</v>
      </c>
      <c r="N297" s="43">
        <v>141.66</v>
      </c>
      <c r="O297" s="43">
        <v>19.29</v>
      </c>
      <c r="P297" s="43">
        <v>16.93</v>
      </c>
      <c r="Q297" s="43">
        <v>42.59</v>
      </c>
      <c r="R297" s="43">
        <v>2.56</v>
      </c>
      <c r="S297" s="43">
        <v>0</v>
      </c>
      <c r="T297" s="43">
        <v>0</v>
      </c>
      <c r="U297" s="43">
        <v>29.24</v>
      </c>
      <c r="V297" s="43">
        <v>14.98</v>
      </c>
      <c r="W297" s="43">
        <v>175.85</v>
      </c>
      <c r="X297" s="43">
        <v>142.1</v>
      </c>
      <c r="Y297" s="43">
        <v>280.01</v>
      </c>
    </row>
    <row r="298" spans="1:25" ht="15.75">
      <c r="A298" s="39">
        <v>13</v>
      </c>
      <c r="B298" s="43">
        <v>54.36</v>
      </c>
      <c r="C298" s="43">
        <v>125.69</v>
      </c>
      <c r="D298" s="43">
        <v>129.45</v>
      </c>
      <c r="E298" s="43">
        <v>412.49</v>
      </c>
      <c r="F298" s="43">
        <v>731.78</v>
      </c>
      <c r="G298" s="43">
        <v>18.08</v>
      </c>
      <c r="H298" s="43">
        <v>0</v>
      </c>
      <c r="I298" s="43">
        <v>20.89</v>
      </c>
      <c r="J298" s="43">
        <v>1.21</v>
      </c>
      <c r="K298" s="43">
        <v>8.32</v>
      </c>
      <c r="L298" s="43">
        <v>13.97</v>
      </c>
      <c r="M298" s="43">
        <v>96.79</v>
      </c>
      <c r="N298" s="43">
        <v>265.18</v>
      </c>
      <c r="O298" s="43">
        <v>468.58</v>
      </c>
      <c r="P298" s="43">
        <v>313.28</v>
      </c>
      <c r="Q298" s="43">
        <v>464.4</v>
      </c>
      <c r="R298" s="43">
        <v>197.11</v>
      </c>
      <c r="S298" s="43">
        <v>159.09</v>
      </c>
      <c r="T298" s="43">
        <v>135.99</v>
      </c>
      <c r="U298" s="43">
        <v>120.8</v>
      </c>
      <c r="V298" s="43">
        <v>142.19</v>
      </c>
      <c r="W298" s="43">
        <v>122.99</v>
      </c>
      <c r="X298" s="43">
        <v>108.45</v>
      </c>
      <c r="Y298" s="43">
        <v>333.2</v>
      </c>
    </row>
    <row r="299" spans="1:25" ht="15.75">
      <c r="A299" s="39">
        <v>14</v>
      </c>
      <c r="B299" s="43">
        <v>120.54</v>
      </c>
      <c r="C299" s="43">
        <v>17.69</v>
      </c>
      <c r="D299" s="43">
        <v>148.72</v>
      </c>
      <c r="E299" s="43">
        <v>736.39</v>
      </c>
      <c r="F299" s="43">
        <v>90.75</v>
      </c>
      <c r="G299" s="43">
        <v>0</v>
      </c>
      <c r="H299" s="43">
        <v>0</v>
      </c>
      <c r="I299" s="43">
        <v>0</v>
      </c>
      <c r="J299" s="43">
        <v>4.36</v>
      </c>
      <c r="K299" s="43">
        <v>179.88</v>
      </c>
      <c r="L299" s="43">
        <v>0</v>
      </c>
      <c r="M299" s="43">
        <v>0</v>
      </c>
      <c r="N299" s="43">
        <v>184.97</v>
      </c>
      <c r="O299" s="43">
        <v>176</v>
      </c>
      <c r="P299" s="43">
        <v>157.49</v>
      </c>
      <c r="Q299" s="43">
        <v>265.7</v>
      </c>
      <c r="R299" s="43">
        <v>283.16</v>
      </c>
      <c r="S299" s="43">
        <v>56.33</v>
      </c>
      <c r="T299" s="43">
        <v>264.32</v>
      </c>
      <c r="U299" s="43">
        <v>118.45</v>
      </c>
      <c r="V299" s="43">
        <v>157.4</v>
      </c>
      <c r="W299" s="43">
        <v>224.98</v>
      </c>
      <c r="X299" s="43">
        <v>88.6</v>
      </c>
      <c r="Y299" s="43">
        <v>395.65</v>
      </c>
    </row>
    <row r="300" spans="1:25" ht="15.75">
      <c r="A300" s="39">
        <v>15</v>
      </c>
      <c r="B300" s="43">
        <v>30.27</v>
      </c>
      <c r="C300" s="43">
        <v>17.91</v>
      </c>
      <c r="D300" s="43">
        <v>23.49</v>
      </c>
      <c r="E300" s="43">
        <v>266.71</v>
      </c>
      <c r="F300" s="43">
        <v>418.94</v>
      </c>
      <c r="G300" s="43">
        <v>0</v>
      </c>
      <c r="H300" s="43">
        <v>0</v>
      </c>
      <c r="I300" s="43">
        <v>0</v>
      </c>
      <c r="J300" s="43">
        <v>0</v>
      </c>
      <c r="K300" s="43">
        <v>82.06</v>
      </c>
      <c r="L300" s="43">
        <v>285.83</v>
      </c>
      <c r="M300" s="43">
        <v>496.13</v>
      </c>
      <c r="N300" s="43">
        <v>38.58</v>
      </c>
      <c r="O300" s="43">
        <v>411.21</v>
      </c>
      <c r="P300" s="43">
        <v>225.31</v>
      </c>
      <c r="Q300" s="43">
        <v>598.94</v>
      </c>
      <c r="R300" s="43">
        <v>512.13</v>
      </c>
      <c r="S300" s="43">
        <v>154.85</v>
      </c>
      <c r="T300" s="43">
        <v>372.96</v>
      </c>
      <c r="U300" s="43">
        <v>117.4</v>
      </c>
      <c r="V300" s="43">
        <v>418.45</v>
      </c>
      <c r="W300" s="43">
        <v>43.04</v>
      </c>
      <c r="X300" s="43">
        <v>343.96</v>
      </c>
      <c r="Y300" s="43">
        <v>314.17</v>
      </c>
    </row>
    <row r="301" spans="1:25" ht="15.75">
      <c r="A301" s="39">
        <v>16</v>
      </c>
      <c r="B301" s="43">
        <v>94.13</v>
      </c>
      <c r="C301" s="43">
        <v>78.39</v>
      </c>
      <c r="D301" s="43">
        <v>56.16</v>
      </c>
      <c r="E301" s="43">
        <v>85.41</v>
      </c>
      <c r="F301" s="43">
        <v>171.42</v>
      </c>
      <c r="G301" s="43">
        <v>74.38</v>
      </c>
      <c r="H301" s="43">
        <v>65.4</v>
      </c>
      <c r="I301" s="43">
        <v>1.84</v>
      </c>
      <c r="J301" s="43">
        <v>109.14</v>
      </c>
      <c r="K301" s="43">
        <v>139.71</v>
      </c>
      <c r="L301" s="43">
        <v>110.87</v>
      </c>
      <c r="M301" s="43">
        <v>120.97</v>
      </c>
      <c r="N301" s="43">
        <v>97.07</v>
      </c>
      <c r="O301" s="43">
        <v>61.47</v>
      </c>
      <c r="P301" s="43">
        <v>55.96</v>
      </c>
      <c r="Q301" s="43">
        <v>54.87</v>
      </c>
      <c r="R301" s="43">
        <v>67.51</v>
      </c>
      <c r="S301" s="43">
        <v>71.38</v>
      </c>
      <c r="T301" s="43">
        <v>43.58</v>
      </c>
      <c r="U301" s="43">
        <v>38.69</v>
      </c>
      <c r="V301" s="43">
        <v>10.58</v>
      </c>
      <c r="W301" s="43">
        <v>115.54</v>
      </c>
      <c r="X301" s="43">
        <v>123.04</v>
      </c>
      <c r="Y301" s="43">
        <v>103.64</v>
      </c>
    </row>
    <row r="302" spans="1:25" ht="15.75">
      <c r="A302" s="39">
        <v>17</v>
      </c>
      <c r="B302" s="43">
        <v>25.09</v>
      </c>
      <c r="C302" s="43">
        <v>26.16</v>
      </c>
      <c r="D302" s="43">
        <v>18.36</v>
      </c>
      <c r="E302" s="43">
        <v>5.5</v>
      </c>
      <c r="F302" s="43">
        <v>0.02</v>
      </c>
      <c r="G302" s="43">
        <v>0</v>
      </c>
      <c r="H302" s="43">
        <v>0</v>
      </c>
      <c r="I302" s="43">
        <v>0.51</v>
      </c>
      <c r="J302" s="43">
        <v>133.84</v>
      </c>
      <c r="K302" s="43">
        <v>18.32</v>
      </c>
      <c r="L302" s="43">
        <v>34.53</v>
      </c>
      <c r="M302" s="43">
        <v>120.08</v>
      </c>
      <c r="N302" s="43">
        <v>4.28</v>
      </c>
      <c r="O302" s="43">
        <v>90.36</v>
      </c>
      <c r="P302" s="43">
        <v>38.22</v>
      </c>
      <c r="Q302" s="43">
        <v>39.07</v>
      </c>
      <c r="R302" s="43">
        <v>66.35</v>
      </c>
      <c r="S302" s="43">
        <v>21.09</v>
      </c>
      <c r="T302" s="43">
        <v>45.59</v>
      </c>
      <c r="U302" s="43">
        <v>29.48</v>
      </c>
      <c r="V302" s="43">
        <v>62.11</v>
      </c>
      <c r="W302" s="43">
        <v>77.7</v>
      </c>
      <c r="X302" s="43">
        <v>181.84</v>
      </c>
      <c r="Y302" s="43">
        <v>146.29</v>
      </c>
    </row>
    <row r="303" spans="1:25" ht="15.75">
      <c r="A303" s="39">
        <v>18</v>
      </c>
      <c r="B303" s="43">
        <v>54.55</v>
      </c>
      <c r="C303" s="43">
        <v>36.47</v>
      </c>
      <c r="D303" s="43">
        <v>19.01</v>
      </c>
      <c r="E303" s="43">
        <v>753.11</v>
      </c>
      <c r="F303" s="43">
        <v>0.19</v>
      </c>
      <c r="G303" s="43">
        <v>0.01</v>
      </c>
      <c r="H303" s="43">
        <v>50.07</v>
      </c>
      <c r="I303" s="43">
        <v>0</v>
      </c>
      <c r="J303" s="43">
        <v>68.24</v>
      </c>
      <c r="K303" s="43">
        <v>178.83</v>
      </c>
      <c r="L303" s="43">
        <v>159.15</v>
      </c>
      <c r="M303" s="43">
        <v>175.84</v>
      </c>
      <c r="N303" s="43">
        <v>179.15</v>
      </c>
      <c r="O303" s="43">
        <v>172.74</v>
      </c>
      <c r="P303" s="43">
        <v>242.28</v>
      </c>
      <c r="Q303" s="43">
        <v>226.15</v>
      </c>
      <c r="R303" s="43">
        <v>235.94</v>
      </c>
      <c r="S303" s="43">
        <v>142.62</v>
      </c>
      <c r="T303" s="43">
        <v>105.7</v>
      </c>
      <c r="U303" s="43">
        <v>115.64</v>
      </c>
      <c r="V303" s="43">
        <v>164.49</v>
      </c>
      <c r="W303" s="43">
        <v>285.36</v>
      </c>
      <c r="X303" s="43">
        <v>136.06</v>
      </c>
      <c r="Y303" s="43">
        <v>237.61</v>
      </c>
    </row>
    <row r="304" spans="1:25" ht="15.75">
      <c r="A304" s="39">
        <v>19</v>
      </c>
      <c r="B304" s="43">
        <v>20.87</v>
      </c>
      <c r="C304" s="43">
        <v>150.21</v>
      </c>
      <c r="D304" s="43">
        <v>451.31</v>
      </c>
      <c r="E304" s="43">
        <v>419.21</v>
      </c>
      <c r="F304" s="43">
        <v>3.27</v>
      </c>
      <c r="G304" s="43">
        <v>0</v>
      </c>
      <c r="H304" s="43">
        <v>13.11</v>
      </c>
      <c r="I304" s="43">
        <v>0</v>
      </c>
      <c r="J304" s="43">
        <v>0</v>
      </c>
      <c r="K304" s="43">
        <v>29.85</v>
      </c>
      <c r="L304" s="43">
        <v>110.94</v>
      </c>
      <c r="M304" s="43">
        <v>161.3</v>
      </c>
      <c r="N304" s="43">
        <v>122.5</v>
      </c>
      <c r="O304" s="43">
        <v>19.65</v>
      </c>
      <c r="P304" s="43">
        <v>77.75</v>
      </c>
      <c r="Q304" s="43">
        <v>142.13</v>
      </c>
      <c r="R304" s="43">
        <v>117.04</v>
      </c>
      <c r="S304" s="43">
        <v>8.37</v>
      </c>
      <c r="T304" s="43">
        <v>48.02</v>
      </c>
      <c r="U304" s="43">
        <v>182.4</v>
      </c>
      <c r="V304" s="43">
        <v>35.86</v>
      </c>
      <c r="W304" s="43">
        <v>0</v>
      </c>
      <c r="X304" s="43">
        <v>238.85</v>
      </c>
      <c r="Y304" s="43">
        <v>230.81</v>
      </c>
    </row>
    <row r="305" spans="1:25" ht="15.75">
      <c r="A305" s="39">
        <v>20</v>
      </c>
      <c r="B305" s="43">
        <v>111.34</v>
      </c>
      <c r="C305" s="43">
        <v>77.98</v>
      </c>
      <c r="D305" s="43">
        <v>44.37</v>
      </c>
      <c r="E305" s="43">
        <v>149.98</v>
      </c>
      <c r="F305" s="43">
        <v>733.78</v>
      </c>
      <c r="G305" s="43">
        <v>0</v>
      </c>
      <c r="H305" s="43">
        <v>0</v>
      </c>
      <c r="I305" s="43">
        <v>25.14</v>
      </c>
      <c r="J305" s="43">
        <v>265.36</v>
      </c>
      <c r="K305" s="43">
        <v>83.3</v>
      </c>
      <c r="L305" s="43">
        <v>0.65</v>
      </c>
      <c r="M305" s="43">
        <v>31.04</v>
      </c>
      <c r="N305" s="43">
        <v>421.6</v>
      </c>
      <c r="O305" s="43">
        <v>0</v>
      </c>
      <c r="P305" s="43">
        <v>0</v>
      </c>
      <c r="Q305" s="43">
        <v>0</v>
      </c>
      <c r="R305" s="43">
        <v>189.19</v>
      </c>
      <c r="S305" s="43">
        <v>0</v>
      </c>
      <c r="T305" s="43">
        <v>1.89</v>
      </c>
      <c r="U305" s="43">
        <v>1.34</v>
      </c>
      <c r="V305" s="43">
        <v>22.12</v>
      </c>
      <c r="W305" s="43">
        <v>100.27</v>
      </c>
      <c r="X305" s="43">
        <v>0.15</v>
      </c>
      <c r="Y305" s="43">
        <v>54.24</v>
      </c>
    </row>
    <row r="306" spans="1:25" ht="15.75">
      <c r="A306" s="39">
        <v>21</v>
      </c>
      <c r="B306" s="43">
        <v>12.62</v>
      </c>
      <c r="C306" s="43">
        <v>75.58</v>
      </c>
      <c r="D306" s="43">
        <v>93.88</v>
      </c>
      <c r="E306" s="43">
        <v>344.28</v>
      </c>
      <c r="F306" s="43">
        <v>733.52</v>
      </c>
      <c r="G306" s="43">
        <v>0</v>
      </c>
      <c r="H306" s="43">
        <v>0</v>
      </c>
      <c r="I306" s="43">
        <v>0</v>
      </c>
      <c r="J306" s="43">
        <v>53.15</v>
      </c>
      <c r="K306" s="43">
        <v>69.34</v>
      </c>
      <c r="L306" s="43">
        <v>0</v>
      </c>
      <c r="M306" s="43">
        <v>0</v>
      </c>
      <c r="N306" s="43">
        <v>0</v>
      </c>
      <c r="O306" s="43">
        <v>32.42</v>
      </c>
      <c r="P306" s="43">
        <v>18.77</v>
      </c>
      <c r="Q306" s="43">
        <v>19.47</v>
      </c>
      <c r="R306" s="43">
        <v>15.55</v>
      </c>
      <c r="S306" s="43">
        <v>2.35</v>
      </c>
      <c r="T306" s="43">
        <v>46.42</v>
      </c>
      <c r="U306" s="43">
        <v>171.4</v>
      </c>
      <c r="V306" s="43">
        <v>0</v>
      </c>
      <c r="W306" s="43">
        <v>11.45</v>
      </c>
      <c r="X306" s="43">
        <v>34.98</v>
      </c>
      <c r="Y306" s="43">
        <v>0.2</v>
      </c>
    </row>
    <row r="307" spans="1:25" ht="15.75">
      <c r="A307" s="39">
        <v>22</v>
      </c>
      <c r="B307" s="43">
        <v>33.23</v>
      </c>
      <c r="C307" s="43">
        <v>6.77</v>
      </c>
      <c r="D307" s="43">
        <v>18.64</v>
      </c>
      <c r="E307" s="43">
        <v>1.17</v>
      </c>
      <c r="F307" s="43">
        <v>0</v>
      </c>
      <c r="G307" s="43">
        <v>0</v>
      </c>
      <c r="H307" s="43">
        <v>0</v>
      </c>
      <c r="I307" s="43">
        <v>0</v>
      </c>
      <c r="J307" s="43">
        <v>0.97</v>
      </c>
      <c r="K307" s="43">
        <v>0</v>
      </c>
      <c r="L307" s="43">
        <v>1.68</v>
      </c>
      <c r="M307" s="43">
        <v>0.97</v>
      </c>
      <c r="N307" s="43">
        <v>4.53</v>
      </c>
      <c r="O307" s="43">
        <v>55.8</v>
      </c>
      <c r="P307" s="43">
        <v>47.06</v>
      </c>
      <c r="Q307" s="43">
        <v>0</v>
      </c>
      <c r="R307" s="43">
        <v>80.2</v>
      </c>
      <c r="S307" s="43">
        <v>25.75</v>
      </c>
      <c r="T307" s="43">
        <v>0</v>
      </c>
      <c r="U307" s="43">
        <v>0</v>
      </c>
      <c r="V307" s="43">
        <v>64.07</v>
      </c>
      <c r="W307" s="43">
        <v>69.45</v>
      </c>
      <c r="X307" s="43">
        <v>104.53</v>
      </c>
      <c r="Y307" s="43">
        <v>98.62</v>
      </c>
    </row>
    <row r="308" spans="1:25" ht="15.75">
      <c r="A308" s="39">
        <v>23</v>
      </c>
      <c r="B308" s="43">
        <v>40.11</v>
      </c>
      <c r="C308" s="43">
        <v>15.52</v>
      </c>
      <c r="D308" s="43">
        <v>22.73</v>
      </c>
      <c r="E308" s="43">
        <v>48.33</v>
      </c>
      <c r="F308" s="43">
        <v>25.56</v>
      </c>
      <c r="G308" s="43">
        <v>50.03</v>
      </c>
      <c r="H308" s="43">
        <v>53.28</v>
      </c>
      <c r="I308" s="43">
        <v>0</v>
      </c>
      <c r="J308" s="43">
        <v>0.02</v>
      </c>
      <c r="K308" s="43">
        <v>355.03</v>
      </c>
      <c r="L308" s="43">
        <v>301.21</v>
      </c>
      <c r="M308" s="43">
        <v>111.91</v>
      </c>
      <c r="N308" s="43">
        <v>109.28</v>
      </c>
      <c r="O308" s="43">
        <v>6.44</v>
      </c>
      <c r="P308" s="43">
        <v>23.68</v>
      </c>
      <c r="Q308" s="43">
        <v>1.18</v>
      </c>
      <c r="R308" s="43">
        <v>32.91</v>
      </c>
      <c r="S308" s="43">
        <v>6.32</v>
      </c>
      <c r="T308" s="43">
        <v>115.03</v>
      </c>
      <c r="U308" s="43">
        <v>105.78</v>
      </c>
      <c r="V308" s="43">
        <v>138.43</v>
      </c>
      <c r="W308" s="43">
        <v>104.12</v>
      </c>
      <c r="X308" s="43">
        <v>28.04</v>
      </c>
      <c r="Y308" s="43">
        <v>189.26</v>
      </c>
    </row>
    <row r="309" spans="1:25" ht="15.75">
      <c r="A309" s="39">
        <v>24</v>
      </c>
      <c r="B309" s="43">
        <v>24.11</v>
      </c>
      <c r="C309" s="43">
        <v>79.54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0.01</v>
      </c>
      <c r="K309" s="43">
        <v>16.98</v>
      </c>
      <c r="L309" s="43">
        <v>18.63</v>
      </c>
      <c r="M309" s="43">
        <v>0</v>
      </c>
      <c r="N309" s="43">
        <v>14.98</v>
      </c>
      <c r="O309" s="43">
        <v>0</v>
      </c>
      <c r="P309" s="43">
        <v>0</v>
      </c>
      <c r="Q309" s="43">
        <v>0</v>
      </c>
      <c r="R309" s="43">
        <v>18.45</v>
      </c>
      <c r="S309" s="43">
        <v>56.94</v>
      </c>
      <c r="T309" s="43">
        <v>136.79</v>
      </c>
      <c r="U309" s="43">
        <v>6.08</v>
      </c>
      <c r="V309" s="43">
        <v>0</v>
      </c>
      <c r="W309" s="43">
        <v>3.1</v>
      </c>
      <c r="X309" s="43">
        <v>51.05</v>
      </c>
      <c r="Y309" s="43">
        <v>72.09</v>
      </c>
    </row>
    <row r="310" spans="1:25" ht="15.75">
      <c r="A310" s="39">
        <v>25</v>
      </c>
      <c r="B310" s="43">
        <v>6.71</v>
      </c>
      <c r="C310" s="43">
        <v>45.37</v>
      </c>
      <c r="D310" s="43">
        <v>769.5</v>
      </c>
      <c r="E310" s="43">
        <v>768.77</v>
      </c>
      <c r="F310" s="43">
        <v>2.37</v>
      </c>
      <c r="G310" s="43">
        <v>0.57</v>
      </c>
      <c r="H310" s="43">
        <v>0</v>
      </c>
      <c r="I310" s="43">
        <v>0</v>
      </c>
      <c r="J310" s="43">
        <v>3.66</v>
      </c>
      <c r="K310" s="43">
        <v>4.18</v>
      </c>
      <c r="L310" s="43">
        <v>187.98</v>
      </c>
      <c r="M310" s="43">
        <v>90.46</v>
      </c>
      <c r="N310" s="43">
        <v>3.8</v>
      </c>
      <c r="O310" s="43">
        <v>2.27</v>
      </c>
      <c r="P310" s="43">
        <v>1.77</v>
      </c>
      <c r="Q310" s="43">
        <v>0.53</v>
      </c>
      <c r="R310" s="43">
        <v>2.12</v>
      </c>
      <c r="S310" s="43">
        <v>27.05</v>
      </c>
      <c r="T310" s="43">
        <v>113.41</v>
      </c>
      <c r="U310" s="43">
        <v>33.63</v>
      </c>
      <c r="V310" s="43">
        <v>0.02</v>
      </c>
      <c r="W310" s="43">
        <v>21.67</v>
      </c>
      <c r="X310" s="43">
        <v>53.55</v>
      </c>
      <c r="Y310" s="43">
        <v>92.33</v>
      </c>
    </row>
    <row r="311" spans="1:25" ht="15.75">
      <c r="A311" s="39">
        <v>26</v>
      </c>
      <c r="B311" s="43">
        <v>45.9</v>
      </c>
      <c r="C311" s="43">
        <v>129.04</v>
      </c>
      <c r="D311" s="43">
        <v>120.72</v>
      </c>
      <c r="E311" s="43">
        <v>393.47</v>
      </c>
      <c r="F311" s="43">
        <v>1.61</v>
      </c>
      <c r="G311" s="43">
        <v>0.02</v>
      </c>
      <c r="H311" s="43">
        <v>0.02</v>
      </c>
      <c r="I311" s="43">
        <v>0</v>
      </c>
      <c r="J311" s="43">
        <v>0</v>
      </c>
      <c r="K311" s="43">
        <v>0</v>
      </c>
      <c r="L311" s="43">
        <v>0.01</v>
      </c>
      <c r="M311" s="43">
        <v>0.01</v>
      </c>
      <c r="N311" s="43">
        <v>0</v>
      </c>
      <c r="O311" s="43">
        <v>0.01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80.16</v>
      </c>
      <c r="V311" s="43">
        <v>64.76</v>
      </c>
      <c r="W311" s="43">
        <v>2.55</v>
      </c>
      <c r="X311" s="43">
        <v>28.89</v>
      </c>
      <c r="Y311" s="43">
        <v>0.09</v>
      </c>
    </row>
    <row r="312" spans="1:25" ht="15.75">
      <c r="A312" s="39">
        <v>27</v>
      </c>
      <c r="B312" s="43">
        <v>83.65</v>
      </c>
      <c r="C312" s="43">
        <v>0</v>
      </c>
      <c r="D312" s="43">
        <v>0.09</v>
      </c>
      <c r="E312" s="43">
        <v>0.04</v>
      </c>
      <c r="F312" s="43">
        <v>0</v>
      </c>
      <c r="G312" s="43">
        <v>0</v>
      </c>
      <c r="H312" s="43">
        <v>0</v>
      </c>
      <c r="I312" s="43">
        <v>0</v>
      </c>
      <c r="J312" s="43">
        <v>12.37</v>
      </c>
      <c r="K312" s="43">
        <v>59.56</v>
      </c>
      <c r="L312" s="43">
        <v>0</v>
      </c>
      <c r="M312" s="43">
        <v>0.01</v>
      </c>
      <c r="N312" s="43">
        <v>0.01</v>
      </c>
      <c r="O312" s="43">
        <v>0.01</v>
      </c>
      <c r="P312" s="43">
        <v>1.08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43.56</v>
      </c>
      <c r="W312" s="43">
        <v>0</v>
      </c>
      <c r="X312" s="43">
        <v>61.13</v>
      </c>
      <c r="Y312" s="43">
        <v>0.03</v>
      </c>
    </row>
    <row r="313" spans="1:25" ht="15.75">
      <c r="A313" s="39">
        <v>28</v>
      </c>
      <c r="B313" s="43">
        <v>77.56</v>
      </c>
      <c r="C313" s="43">
        <v>0</v>
      </c>
      <c r="D313" s="43">
        <v>0</v>
      </c>
      <c r="E313" s="43">
        <v>16.43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7.11</v>
      </c>
      <c r="Q313" s="43">
        <v>81.26</v>
      </c>
      <c r="R313" s="43">
        <v>9.95</v>
      </c>
      <c r="S313" s="43">
        <v>89.92</v>
      </c>
      <c r="T313" s="43">
        <v>0</v>
      </c>
      <c r="U313" s="43">
        <v>9.84</v>
      </c>
      <c r="V313" s="43">
        <v>31.62</v>
      </c>
      <c r="W313" s="43">
        <v>0</v>
      </c>
      <c r="X313" s="43">
        <v>56.04</v>
      </c>
      <c r="Y313" s="43">
        <v>77.55</v>
      </c>
    </row>
    <row r="314" spans="1:25" ht="15.75">
      <c r="A314" s="39">
        <v>29</v>
      </c>
      <c r="B314" s="43">
        <v>0.55</v>
      </c>
      <c r="C314" s="43">
        <v>0</v>
      </c>
      <c r="D314" s="43">
        <v>0.33</v>
      </c>
      <c r="E314" s="43">
        <v>3.52</v>
      </c>
      <c r="F314" s="43">
        <v>0.06</v>
      </c>
      <c r="G314" s="43">
        <v>0</v>
      </c>
      <c r="H314" s="43">
        <v>0</v>
      </c>
      <c r="I314" s="43">
        <v>0</v>
      </c>
      <c r="J314" s="43">
        <v>32.24</v>
      </c>
      <c r="K314" s="43">
        <v>0</v>
      </c>
      <c r="L314" s="43">
        <v>6.2</v>
      </c>
      <c r="M314" s="43">
        <v>0</v>
      </c>
      <c r="N314" s="43">
        <v>0</v>
      </c>
      <c r="O314" s="43">
        <v>3.92</v>
      </c>
      <c r="P314" s="43">
        <v>73.2</v>
      </c>
      <c r="Q314" s="43">
        <v>94.05</v>
      </c>
      <c r="R314" s="43">
        <v>65.64</v>
      </c>
      <c r="S314" s="43">
        <v>53.59</v>
      </c>
      <c r="T314" s="43">
        <v>172.05</v>
      </c>
      <c r="U314" s="43">
        <v>175.43</v>
      </c>
      <c r="V314" s="43">
        <v>185.62</v>
      </c>
      <c r="W314" s="43">
        <v>155.1</v>
      </c>
      <c r="X314" s="43">
        <v>30.8</v>
      </c>
      <c r="Y314" s="43">
        <v>45.11</v>
      </c>
    </row>
    <row r="315" spans="1:25" ht="15.75">
      <c r="A315" s="39">
        <v>30</v>
      </c>
      <c r="B315" s="43">
        <v>28.16</v>
      </c>
      <c r="C315" s="43">
        <v>18.06</v>
      </c>
      <c r="D315" s="43">
        <v>14.75</v>
      </c>
      <c r="E315" s="43">
        <v>16.25</v>
      </c>
      <c r="F315" s="43">
        <v>35.67</v>
      </c>
      <c r="G315" s="43">
        <v>9.18</v>
      </c>
      <c r="H315" s="43">
        <v>0.1</v>
      </c>
      <c r="I315" s="43">
        <v>0</v>
      </c>
      <c r="J315" s="43">
        <v>0</v>
      </c>
      <c r="K315" s="43">
        <v>78.73</v>
      </c>
      <c r="L315" s="43">
        <v>30.31</v>
      </c>
      <c r="M315" s="43">
        <v>27.79</v>
      </c>
      <c r="N315" s="43">
        <v>22.15</v>
      </c>
      <c r="O315" s="43">
        <v>0</v>
      </c>
      <c r="P315" s="43">
        <v>0</v>
      </c>
      <c r="Q315" s="43">
        <v>0</v>
      </c>
      <c r="R315" s="43">
        <v>0</v>
      </c>
      <c r="S315" s="43">
        <v>0.07</v>
      </c>
      <c r="T315" s="43">
        <v>0</v>
      </c>
      <c r="U315" s="43">
        <v>90.76</v>
      </c>
      <c r="V315" s="43">
        <v>30.12</v>
      </c>
      <c r="W315" s="43">
        <v>32.42</v>
      </c>
      <c r="X315" s="43">
        <v>9.82</v>
      </c>
      <c r="Y315" s="43">
        <v>106.41</v>
      </c>
    </row>
    <row r="316" spans="1:25" ht="15.75" hidden="1" outlineLevel="1">
      <c r="A316" s="39">
        <v>31</v>
      </c>
      <c r="B316" s="43">
        <v>0</v>
      </c>
      <c r="C316" s="43">
        <v>0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3">
        <v>0</v>
      </c>
    </row>
    <row r="317" spans="1:25" ht="15.75" collapsed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</row>
    <row r="318" spans="1:25" ht="15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 t="s">
        <v>137</v>
      </c>
      <c r="O318" s="144"/>
      <c r="P318" s="40"/>
      <c r="Q318" s="40"/>
      <c r="R318" s="40"/>
      <c r="S318" s="40"/>
      <c r="T318" s="40"/>
      <c r="U318" s="40"/>
      <c r="V318" s="40"/>
      <c r="W318" s="40"/>
      <c r="X318" s="40"/>
      <c r="Y318" s="40"/>
    </row>
    <row r="319" spans="1:25" ht="35.25" customHeight="1">
      <c r="A319" s="122" t="s">
        <v>135</v>
      </c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3">
        <v>4.56</v>
      </c>
      <c r="O319" s="123"/>
      <c r="P319" s="40"/>
      <c r="Q319" s="171"/>
      <c r="R319" s="40"/>
      <c r="S319" s="40"/>
      <c r="T319" s="40"/>
      <c r="U319" s="40"/>
      <c r="V319" s="40"/>
      <c r="W319" s="40"/>
      <c r="X319" s="40"/>
      <c r="Y319" s="40"/>
    </row>
    <row r="320" spans="1:25" ht="32.25" customHeight="1">
      <c r="A320" s="122" t="s">
        <v>134</v>
      </c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3">
        <v>219.04</v>
      </c>
      <c r="O320" s="123"/>
      <c r="P320" s="40"/>
      <c r="Q320" s="171"/>
      <c r="R320" s="40"/>
      <c r="S320" s="40"/>
      <c r="T320" s="40"/>
      <c r="U320" s="40"/>
      <c r="V320" s="40"/>
      <c r="W320" s="40"/>
      <c r="X320" s="40"/>
      <c r="Y320" s="40"/>
    </row>
    <row r="321" spans="1:25" ht="15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1:26" s="38" customFormat="1" ht="15.75" customHeight="1">
      <c r="A322" s="107"/>
      <c r="B322" s="132"/>
      <c r="C322" s="132"/>
      <c r="D322" s="132"/>
      <c r="E322" s="132"/>
      <c r="F322" s="132"/>
      <c r="G322" s="132"/>
      <c r="H322" s="132"/>
      <c r="I322" s="132"/>
      <c r="J322" s="132"/>
      <c r="K322" s="135" t="s">
        <v>8</v>
      </c>
      <c r="L322" s="136"/>
      <c r="M322" s="136"/>
      <c r="N322" s="137"/>
      <c r="O322" s="86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5" s="38" customFormat="1" ht="15.75">
      <c r="A323" s="108"/>
      <c r="B323" s="133"/>
      <c r="C323" s="133"/>
      <c r="D323" s="133"/>
      <c r="E323" s="133"/>
      <c r="F323" s="133"/>
      <c r="G323" s="133"/>
      <c r="H323" s="133"/>
      <c r="I323" s="133"/>
      <c r="J323" s="134"/>
      <c r="K323" s="85" t="s">
        <v>10</v>
      </c>
      <c r="L323" s="85" t="s">
        <v>11</v>
      </c>
      <c r="M323" s="85" t="s">
        <v>12</v>
      </c>
      <c r="N323" s="85" t="s">
        <v>13</v>
      </c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</row>
    <row r="324" spans="1:25" s="38" customFormat="1" ht="15.75">
      <c r="A324" s="129" t="s">
        <v>49</v>
      </c>
      <c r="B324" s="130"/>
      <c r="C324" s="130"/>
      <c r="D324" s="130"/>
      <c r="E324" s="130"/>
      <c r="F324" s="130"/>
      <c r="G324" s="130"/>
      <c r="H324" s="130"/>
      <c r="I324" s="130"/>
      <c r="J324" s="131"/>
      <c r="K324" s="75">
        <v>1202.94</v>
      </c>
      <c r="L324" s="75">
        <v>1965.01</v>
      </c>
      <c r="M324" s="75">
        <v>2105.48</v>
      </c>
      <c r="N324" s="75">
        <v>2221.1</v>
      </c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</row>
    <row r="325" spans="1:25" s="38" customFormat="1" ht="15.75">
      <c r="A325" s="129" t="s">
        <v>50</v>
      </c>
      <c r="B325" s="130"/>
      <c r="C325" s="130"/>
      <c r="D325" s="130"/>
      <c r="E325" s="130"/>
      <c r="F325" s="130"/>
      <c r="G325" s="130"/>
      <c r="H325" s="130"/>
      <c r="I325" s="130"/>
      <c r="J325" s="131"/>
      <c r="K325" s="75">
        <v>3.68</v>
      </c>
      <c r="L325" s="75">
        <v>3.68</v>
      </c>
      <c r="M325" s="75">
        <v>3.68</v>
      </c>
      <c r="N325" s="75">
        <v>3.68</v>
      </c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</row>
    <row r="327" spans="1:25" s="38" customFormat="1" ht="18.75">
      <c r="A327" s="158" t="s">
        <v>20</v>
      </c>
      <c r="B327" s="159" t="s">
        <v>157</v>
      </c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</row>
    <row r="328" spans="1:25" s="38" customFormat="1" ht="15.75">
      <c r="A328" s="158"/>
      <c r="B328" s="160" t="s">
        <v>21</v>
      </c>
      <c r="C328" s="160" t="s">
        <v>22</v>
      </c>
      <c r="D328" s="160" t="s">
        <v>23</v>
      </c>
      <c r="E328" s="160" t="s">
        <v>24</v>
      </c>
      <c r="F328" s="160" t="s">
        <v>25</v>
      </c>
      <c r="G328" s="160" t="s">
        <v>26</v>
      </c>
      <c r="H328" s="160" t="s">
        <v>27</v>
      </c>
      <c r="I328" s="160" t="s">
        <v>28</v>
      </c>
      <c r="J328" s="160" t="s">
        <v>29</v>
      </c>
      <c r="K328" s="160" t="s">
        <v>30</v>
      </c>
      <c r="L328" s="160" t="s">
        <v>31</v>
      </c>
      <c r="M328" s="160" t="s">
        <v>32</v>
      </c>
      <c r="N328" s="160" t="s">
        <v>33</v>
      </c>
      <c r="O328" s="160" t="s">
        <v>34</v>
      </c>
      <c r="P328" s="160" t="s">
        <v>35</v>
      </c>
      <c r="Q328" s="160" t="s">
        <v>36</v>
      </c>
      <c r="R328" s="160" t="s">
        <v>37</v>
      </c>
      <c r="S328" s="160" t="s">
        <v>38</v>
      </c>
      <c r="T328" s="160" t="s">
        <v>39</v>
      </c>
      <c r="U328" s="160" t="s">
        <v>40</v>
      </c>
      <c r="V328" s="160" t="s">
        <v>41</v>
      </c>
      <c r="W328" s="160" t="s">
        <v>42</v>
      </c>
      <c r="X328" s="160" t="s">
        <v>43</v>
      </c>
      <c r="Y328" s="160" t="s">
        <v>44</v>
      </c>
    </row>
    <row r="329" spans="1:25" s="38" customFormat="1" ht="15.75">
      <c r="A329" s="39">
        <v>1</v>
      </c>
      <c r="B329" s="74">
        <v>139.49</v>
      </c>
      <c r="C329" s="74">
        <v>132.93</v>
      </c>
      <c r="D329" s="74">
        <v>129.77</v>
      </c>
      <c r="E329" s="74">
        <v>128.83</v>
      </c>
      <c r="F329" s="74">
        <v>134.28</v>
      </c>
      <c r="G329" s="74">
        <v>141.31</v>
      </c>
      <c r="H329" s="74">
        <v>143.66</v>
      </c>
      <c r="I329" s="74">
        <v>151.11</v>
      </c>
      <c r="J329" s="74">
        <v>169.24</v>
      </c>
      <c r="K329" s="74">
        <v>165.51</v>
      </c>
      <c r="L329" s="74">
        <v>145.74</v>
      </c>
      <c r="M329" s="74">
        <v>146.51</v>
      </c>
      <c r="N329" s="74">
        <v>144.27</v>
      </c>
      <c r="O329" s="74">
        <v>144.11</v>
      </c>
      <c r="P329" s="74">
        <v>144.15</v>
      </c>
      <c r="Q329" s="74">
        <v>143.24</v>
      </c>
      <c r="R329" s="74">
        <v>144.29</v>
      </c>
      <c r="S329" s="74">
        <v>146.34</v>
      </c>
      <c r="T329" s="74">
        <v>147.47</v>
      </c>
      <c r="U329" s="74">
        <v>144.32</v>
      </c>
      <c r="V329" s="74">
        <v>144.2</v>
      </c>
      <c r="W329" s="74">
        <v>142.07</v>
      </c>
      <c r="X329" s="74">
        <v>141.03</v>
      </c>
      <c r="Y329" s="74">
        <v>140.41</v>
      </c>
    </row>
    <row r="330" spans="1:25" s="38" customFormat="1" ht="15.75">
      <c r="A330" s="39">
        <v>2</v>
      </c>
      <c r="B330" s="74">
        <v>140.47</v>
      </c>
      <c r="C330" s="74">
        <v>137.51</v>
      </c>
      <c r="D330" s="74">
        <v>136.85</v>
      </c>
      <c r="E330" s="74">
        <v>131.56</v>
      </c>
      <c r="F330" s="74">
        <v>132.23</v>
      </c>
      <c r="G330" s="74">
        <v>138.72</v>
      </c>
      <c r="H330" s="74">
        <v>141.32</v>
      </c>
      <c r="I330" s="74">
        <v>143.05</v>
      </c>
      <c r="J330" s="74">
        <v>165.29</v>
      </c>
      <c r="K330" s="74">
        <v>179.2</v>
      </c>
      <c r="L330" s="74">
        <v>178.66</v>
      </c>
      <c r="M330" s="74">
        <v>178.37</v>
      </c>
      <c r="N330" s="74">
        <v>185.16</v>
      </c>
      <c r="O330" s="74">
        <v>185.29</v>
      </c>
      <c r="P330" s="74">
        <v>178.47</v>
      </c>
      <c r="Q330" s="74">
        <v>177.67</v>
      </c>
      <c r="R330" s="74">
        <v>178.12</v>
      </c>
      <c r="S330" s="74">
        <v>178.51</v>
      </c>
      <c r="T330" s="74">
        <v>178.97</v>
      </c>
      <c r="U330" s="74">
        <v>179.62</v>
      </c>
      <c r="V330" s="74">
        <v>180.32</v>
      </c>
      <c r="W330" s="74">
        <v>173.59</v>
      </c>
      <c r="X330" s="74">
        <v>147.97</v>
      </c>
      <c r="Y330" s="74">
        <v>145.69</v>
      </c>
    </row>
    <row r="331" spans="1:25" s="38" customFormat="1" ht="15.75">
      <c r="A331" s="39">
        <v>3</v>
      </c>
      <c r="B331" s="74">
        <v>137.73</v>
      </c>
      <c r="C331" s="74">
        <v>130.3</v>
      </c>
      <c r="D331" s="74">
        <v>125.25</v>
      </c>
      <c r="E331" s="74">
        <v>122.75</v>
      </c>
      <c r="F331" s="74">
        <v>119.73</v>
      </c>
      <c r="G331" s="74">
        <v>122.56</v>
      </c>
      <c r="H331" s="74">
        <v>129.31</v>
      </c>
      <c r="I331" s="74">
        <v>130.59</v>
      </c>
      <c r="J331" s="74">
        <v>155.75</v>
      </c>
      <c r="K331" s="74">
        <v>180.09</v>
      </c>
      <c r="L331" s="74">
        <v>183.45</v>
      </c>
      <c r="M331" s="74">
        <v>183.99</v>
      </c>
      <c r="N331" s="74">
        <v>180.78</v>
      </c>
      <c r="O331" s="74">
        <v>177.2</v>
      </c>
      <c r="P331" s="74">
        <v>173.93</v>
      </c>
      <c r="Q331" s="74">
        <v>172.82</v>
      </c>
      <c r="R331" s="74">
        <v>173.04</v>
      </c>
      <c r="S331" s="74">
        <v>172.21</v>
      </c>
      <c r="T331" s="74">
        <v>178.81</v>
      </c>
      <c r="U331" s="74">
        <v>178.8</v>
      </c>
      <c r="V331" s="74">
        <v>176.92</v>
      </c>
      <c r="W331" s="74">
        <v>142.52</v>
      </c>
      <c r="X331" s="74">
        <v>141.32</v>
      </c>
      <c r="Y331" s="74">
        <v>145.19</v>
      </c>
    </row>
    <row r="332" spans="1:25" s="38" customFormat="1" ht="15.75">
      <c r="A332" s="39">
        <v>4</v>
      </c>
      <c r="B332" s="74">
        <v>139.51</v>
      </c>
      <c r="C332" s="74">
        <v>126.71</v>
      </c>
      <c r="D332" s="74">
        <v>125.16</v>
      </c>
      <c r="E332" s="74">
        <v>123.64</v>
      </c>
      <c r="F332" s="74">
        <v>125.22</v>
      </c>
      <c r="G332" s="74">
        <v>136.56</v>
      </c>
      <c r="H332" s="74">
        <v>142.35</v>
      </c>
      <c r="I332" s="74">
        <v>145.89</v>
      </c>
      <c r="J332" s="74">
        <v>174.64</v>
      </c>
      <c r="K332" s="74">
        <v>177.05</v>
      </c>
      <c r="L332" s="74">
        <v>174.41</v>
      </c>
      <c r="M332" s="74">
        <v>173.54</v>
      </c>
      <c r="N332" s="74">
        <v>169.62</v>
      </c>
      <c r="O332" s="74">
        <v>170.68</v>
      </c>
      <c r="P332" s="74">
        <v>156.94</v>
      </c>
      <c r="Q332" s="74">
        <v>145.44</v>
      </c>
      <c r="R332" s="74">
        <v>158.14</v>
      </c>
      <c r="S332" s="74">
        <v>170.06</v>
      </c>
      <c r="T332" s="74">
        <v>166.17</v>
      </c>
      <c r="U332" s="74">
        <v>162.98</v>
      </c>
      <c r="V332" s="74">
        <v>143.63</v>
      </c>
      <c r="W332" s="74">
        <v>143.39</v>
      </c>
      <c r="X332" s="74">
        <v>140.4</v>
      </c>
      <c r="Y332" s="74">
        <v>135.76</v>
      </c>
    </row>
    <row r="333" spans="1:25" s="38" customFormat="1" ht="15.75">
      <c r="A333" s="39">
        <v>5</v>
      </c>
      <c r="B333" s="74">
        <v>125.93</v>
      </c>
      <c r="C333" s="74">
        <v>124.07</v>
      </c>
      <c r="D333" s="74">
        <v>106.61</v>
      </c>
      <c r="E333" s="74">
        <v>0.02</v>
      </c>
      <c r="F333" s="74">
        <v>123</v>
      </c>
      <c r="G333" s="74">
        <v>132.01</v>
      </c>
      <c r="H333" s="74">
        <v>139.19</v>
      </c>
      <c r="I333" s="74">
        <v>143.09</v>
      </c>
      <c r="J333" s="74">
        <v>162.62</v>
      </c>
      <c r="K333" s="74">
        <v>162.45</v>
      </c>
      <c r="L333" s="74">
        <v>144.2</v>
      </c>
      <c r="M333" s="74">
        <v>144.07</v>
      </c>
      <c r="N333" s="74">
        <v>142.49</v>
      </c>
      <c r="O333" s="74">
        <v>106.77</v>
      </c>
      <c r="P333" s="74">
        <v>63.78</v>
      </c>
      <c r="Q333" s="74">
        <v>63.66</v>
      </c>
      <c r="R333" s="74">
        <v>109.64</v>
      </c>
      <c r="S333" s="74">
        <v>128.89</v>
      </c>
      <c r="T333" s="74">
        <v>141.51</v>
      </c>
      <c r="U333" s="74">
        <v>141.65</v>
      </c>
      <c r="V333" s="74">
        <v>136.07</v>
      </c>
      <c r="W333" s="74">
        <v>135.31</v>
      </c>
      <c r="X333" s="74">
        <v>132.06</v>
      </c>
      <c r="Y333" s="74">
        <v>126.34</v>
      </c>
    </row>
    <row r="334" spans="1:25" s="38" customFormat="1" ht="15.75">
      <c r="A334" s="39">
        <v>6</v>
      </c>
      <c r="B334" s="74">
        <v>131.05</v>
      </c>
      <c r="C334" s="74">
        <v>119.53</v>
      </c>
      <c r="D334" s="74">
        <v>119.85</v>
      </c>
      <c r="E334" s="74">
        <v>120.47</v>
      </c>
      <c r="F334" s="74">
        <v>122.29</v>
      </c>
      <c r="G334" s="74">
        <v>136.85</v>
      </c>
      <c r="H334" s="74">
        <v>138.44</v>
      </c>
      <c r="I334" s="74">
        <v>154.46</v>
      </c>
      <c r="J334" s="74">
        <v>181.34</v>
      </c>
      <c r="K334" s="74">
        <v>180.37</v>
      </c>
      <c r="L334" s="74">
        <v>176.09</v>
      </c>
      <c r="M334" s="74">
        <v>180.28</v>
      </c>
      <c r="N334" s="74">
        <v>176.04</v>
      </c>
      <c r="O334" s="74">
        <v>179.53</v>
      </c>
      <c r="P334" s="74">
        <v>179.48</v>
      </c>
      <c r="Q334" s="74">
        <v>176.03</v>
      </c>
      <c r="R334" s="74">
        <v>176.46</v>
      </c>
      <c r="S334" s="74">
        <v>184.91</v>
      </c>
      <c r="T334" s="74">
        <v>180.85</v>
      </c>
      <c r="U334" s="74">
        <v>176.35</v>
      </c>
      <c r="V334" s="74">
        <v>150.93</v>
      </c>
      <c r="W334" s="74">
        <v>141.97</v>
      </c>
      <c r="X334" s="74">
        <v>138.29</v>
      </c>
      <c r="Y334" s="74">
        <v>134</v>
      </c>
    </row>
    <row r="335" spans="1:25" s="38" customFormat="1" ht="15.75">
      <c r="A335" s="39">
        <v>7</v>
      </c>
      <c r="B335" s="74">
        <v>131.87</v>
      </c>
      <c r="C335" s="74">
        <v>131.61</v>
      </c>
      <c r="D335" s="74">
        <v>130.34</v>
      </c>
      <c r="E335" s="74">
        <v>131.14</v>
      </c>
      <c r="F335" s="74">
        <v>132.51</v>
      </c>
      <c r="G335" s="74">
        <v>137.12</v>
      </c>
      <c r="H335" s="74">
        <v>138.08</v>
      </c>
      <c r="I335" s="74">
        <v>151.82</v>
      </c>
      <c r="J335" s="74">
        <v>174.22</v>
      </c>
      <c r="K335" s="74">
        <v>175.27</v>
      </c>
      <c r="L335" s="74">
        <v>174.82</v>
      </c>
      <c r="M335" s="74">
        <v>175</v>
      </c>
      <c r="N335" s="74">
        <v>174.8</v>
      </c>
      <c r="O335" s="74">
        <v>171.35</v>
      </c>
      <c r="P335" s="74">
        <v>170.82</v>
      </c>
      <c r="Q335" s="74">
        <v>169.78</v>
      </c>
      <c r="R335" s="74">
        <v>169.65</v>
      </c>
      <c r="S335" s="74">
        <v>172.64</v>
      </c>
      <c r="T335" s="74">
        <v>172.33</v>
      </c>
      <c r="U335" s="74">
        <v>161.7</v>
      </c>
      <c r="V335" s="74">
        <v>142.45</v>
      </c>
      <c r="W335" s="74">
        <v>143.27</v>
      </c>
      <c r="X335" s="74">
        <v>135.06</v>
      </c>
      <c r="Y335" s="74">
        <v>132.58</v>
      </c>
    </row>
    <row r="336" spans="1:25" s="38" customFormat="1" ht="15.75">
      <c r="A336" s="39">
        <v>8</v>
      </c>
      <c r="B336" s="74">
        <v>131.78</v>
      </c>
      <c r="C336" s="74">
        <v>128.36</v>
      </c>
      <c r="D336" s="74">
        <v>127.41</v>
      </c>
      <c r="E336" s="74">
        <v>120.42</v>
      </c>
      <c r="F336" s="74">
        <v>129.38</v>
      </c>
      <c r="G336" s="74">
        <v>133.96</v>
      </c>
      <c r="H336" s="74">
        <v>137.63</v>
      </c>
      <c r="I336" s="74">
        <v>147.7</v>
      </c>
      <c r="J336" s="74">
        <v>163.7</v>
      </c>
      <c r="K336" s="74">
        <v>173.3</v>
      </c>
      <c r="L336" s="74">
        <v>164.99</v>
      </c>
      <c r="M336" s="74">
        <v>164.94</v>
      </c>
      <c r="N336" s="74">
        <v>158.5</v>
      </c>
      <c r="O336" s="74">
        <v>158.2</v>
      </c>
      <c r="P336" s="74">
        <v>157.52</v>
      </c>
      <c r="Q336" s="74">
        <v>154.65</v>
      </c>
      <c r="R336" s="74">
        <v>156.56</v>
      </c>
      <c r="S336" s="74">
        <v>160.09</v>
      </c>
      <c r="T336" s="74">
        <v>163.39</v>
      </c>
      <c r="U336" s="74">
        <v>152.32</v>
      </c>
      <c r="V336" s="74">
        <v>141.49</v>
      </c>
      <c r="W336" s="74">
        <v>139.86</v>
      </c>
      <c r="X336" s="74">
        <v>136.64</v>
      </c>
      <c r="Y336" s="74">
        <v>132.32</v>
      </c>
    </row>
    <row r="337" spans="1:25" s="38" customFormat="1" ht="15.75">
      <c r="A337" s="39">
        <v>9</v>
      </c>
      <c r="B337" s="74">
        <v>133.2</v>
      </c>
      <c r="C337" s="74">
        <v>130.9</v>
      </c>
      <c r="D337" s="74">
        <v>130.9</v>
      </c>
      <c r="E337" s="74">
        <v>131.42</v>
      </c>
      <c r="F337" s="74">
        <v>132.61</v>
      </c>
      <c r="G337" s="74">
        <v>136.41</v>
      </c>
      <c r="H337" s="74">
        <v>145.18</v>
      </c>
      <c r="I337" s="74">
        <v>163.32</v>
      </c>
      <c r="J337" s="74">
        <v>181.21</v>
      </c>
      <c r="K337" s="74">
        <v>191.89</v>
      </c>
      <c r="L337" s="74">
        <v>191.51</v>
      </c>
      <c r="M337" s="74">
        <v>190.38</v>
      </c>
      <c r="N337" s="74">
        <v>183.54</v>
      </c>
      <c r="O337" s="74">
        <v>184.61</v>
      </c>
      <c r="P337" s="74">
        <v>182.6</v>
      </c>
      <c r="Q337" s="74">
        <v>173.42</v>
      </c>
      <c r="R337" s="74">
        <v>175.27</v>
      </c>
      <c r="S337" s="74">
        <v>178.46</v>
      </c>
      <c r="T337" s="74">
        <v>186.3</v>
      </c>
      <c r="U337" s="74">
        <v>177.71</v>
      </c>
      <c r="V337" s="74">
        <v>174.29</v>
      </c>
      <c r="W337" s="74">
        <v>171.14</v>
      </c>
      <c r="X337" s="74">
        <v>152.01</v>
      </c>
      <c r="Y337" s="74">
        <v>141.93</v>
      </c>
    </row>
    <row r="338" spans="1:25" s="38" customFormat="1" ht="15.75">
      <c r="A338" s="39">
        <v>10</v>
      </c>
      <c r="B338" s="74">
        <v>135.75</v>
      </c>
      <c r="C338" s="74">
        <v>134.62</v>
      </c>
      <c r="D338" s="74">
        <v>132.8</v>
      </c>
      <c r="E338" s="74">
        <v>129.2</v>
      </c>
      <c r="F338" s="74">
        <v>129.84</v>
      </c>
      <c r="G338" s="74">
        <v>134.45</v>
      </c>
      <c r="H338" s="74">
        <v>135.03</v>
      </c>
      <c r="I338" s="74">
        <v>139.45</v>
      </c>
      <c r="J338" s="74">
        <v>141.35</v>
      </c>
      <c r="K338" s="74">
        <v>172.27</v>
      </c>
      <c r="L338" s="74">
        <v>172.41</v>
      </c>
      <c r="M338" s="74">
        <v>171.56</v>
      </c>
      <c r="N338" s="74">
        <v>170.73</v>
      </c>
      <c r="O338" s="74">
        <v>170.59</v>
      </c>
      <c r="P338" s="74">
        <v>169.75</v>
      </c>
      <c r="Q338" s="74">
        <v>169.14</v>
      </c>
      <c r="R338" s="74">
        <v>166.24</v>
      </c>
      <c r="S338" s="74">
        <v>159.41</v>
      </c>
      <c r="T338" s="74">
        <v>159.72</v>
      </c>
      <c r="U338" s="74">
        <v>163.25</v>
      </c>
      <c r="V338" s="74">
        <v>167.02</v>
      </c>
      <c r="W338" s="74">
        <v>162.26</v>
      </c>
      <c r="X338" s="74">
        <v>147.37</v>
      </c>
      <c r="Y338" s="74">
        <v>138.67</v>
      </c>
    </row>
    <row r="339" spans="1:25" s="38" customFormat="1" ht="15.75">
      <c r="A339" s="39">
        <v>11</v>
      </c>
      <c r="B339" s="74">
        <v>140.85</v>
      </c>
      <c r="C339" s="74">
        <v>137.44</v>
      </c>
      <c r="D339" s="74">
        <v>132.9</v>
      </c>
      <c r="E339" s="74">
        <v>133.48</v>
      </c>
      <c r="F339" s="74">
        <v>134.02</v>
      </c>
      <c r="G339" s="74">
        <v>138.46</v>
      </c>
      <c r="H339" s="74">
        <v>139.34</v>
      </c>
      <c r="I339" s="74">
        <v>140.73</v>
      </c>
      <c r="J339" s="74">
        <v>149.97</v>
      </c>
      <c r="K339" s="74">
        <v>186.78</v>
      </c>
      <c r="L339" s="74">
        <v>190.1</v>
      </c>
      <c r="M339" s="74">
        <v>179.21</v>
      </c>
      <c r="N339" s="74">
        <v>175.4</v>
      </c>
      <c r="O339" s="74">
        <v>172.79</v>
      </c>
      <c r="P339" s="74">
        <v>171.24</v>
      </c>
      <c r="Q339" s="74">
        <v>171.32</v>
      </c>
      <c r="R339" s="74">
        <v>170.58</v>
      </c>
      <c r="S339" s="74">
        <v>162.53</v>
      </c>
      <c r="T339" s="74">
        <v>167.92</v>
      </c>
      <c r="U339" s="74">
        <v>167.11</v>
      </c>
      <c r="V339" s="74">
        <v>166.36</v>
      </c>
      <c r="W339" s="74">
        <v>159.96</v>
      </c>
      <c r="X339" s="74">
        <v>150.44</v>
      </c>
      <c r="Y339" s="74">
        <v>137.75</v>
      </c>
    </row>
    <row r="340" spans="1:25" s="38" customFormat="1" ht="15.75">
      <c r="A340" s="39">
        <v>12</v>
      </c>
      <c r="B340" s="74">
        <v>135.45</v>
      </c>
      <c r="C340" s="74">
        <v>126.09</v>
      </c>
      <c r="D340" s="74">
        <v>123.77</v>
      </c>
      <c r="E340" s="74">
        <v>122.82</v>
      </c>
      <c r="F340" s="74">
        <v>122.7</v>
      </c>
      <c r="G340" s="74">
        <v>125.52</v>
      </c>
      <c r="H340" s="74">
        <v>127.7</v>
      </c>
      <c r="I340" s="74">
        <v>122.74</v>
      </c>
      <c r="J340" s="74">
        <v>138.45</v>
      </c>
      <c r="K340" s="74">
        <v>140.37</v>
      </c>
      <c r="L340" s="74">
        <v>143.43</v>
      </c>
      <c r="M340" s="74">
        <v>157.47</v>
      </c>
      <c r="N340" s="74">
        <v>141.29</v>
      </c>
      <c r="O340" s="74">
        <v>140.77</v>
      </c>
      <c r="P340" s="74">
        <v>140.88</v>
      </c>
      <c r="Q340" s="74">
        <v>140.67</v>
      </c>
      <c r="R340" s="74">
        <v>140.77</v>
      </c>
      <c r="S340" s="74">
        <v>139.94</v>
      </c>
      <c r="T340" s="74">
        <v>141.12</v>
      </c>
      <c r="U340" s="74">
        <v>142.81</v>
      </c>
      <c r="V340" s="74">
        <v>143.69</v>
      </c>
      <c r="W340" s="74">
        <v>144.91</v>
      </c>
      <c r="X340" s="74">
        <v>138.44</v>
      </c>
      <c r="Y340" s="74">
        <v>135.61</v>
      </c>
    </row>
    <row r="341" spans="1:25" s="38" customFormat="1" ht="15.75">
      <c r="A341" s="39">
        <v>13</v>
      </c>
      <c r="B341" s="74">
        <v>126.67</v>
      </c>
      <c r="C341" s="74">
        <v>124.04</v>
      </c>
      <c r="D341" s="74">
        <v>124.09</v>
      </c>
      <c r="E341" s="74">
        <v>122.9</v>
      </c>
      <c r="F341" s="74">
        <v>123.8</v>
      </c>
      <c r="G341" s="74">
        <v>134.28</v>
      </c>
      <c r="H341" s="74">
        <v>135.36</v>
      </c>
      <c r="I341" s="74">
        <v>140.38</v>
      </c>
      <c r="J341" s="74">
        <v>161.7</v>
      </c>
      <c r="K341" s="74">
        <v>165.22</v>
      </c>
      <c r="L341" s="74">
        <v>162.61</v>
      </c>
      <c r="M341" s="74">
        <v>167.37</v>
      </c>
      <c r="N341" s="74">
        <v>157.31</v>
      </c>
      <c r="O341" s="74">
        <v>164.9</v>
      </c>
      <c r="P341" s="74">
        <v>164.81</v>
      </c>
      <c r="Q341" s="74">
        <v>161.25</v>
      </c>
      <c r="R341" s="74">
        <v>158.92</v>
      </c>
      <c r="S341" s="74">
        <v>154.51</v>
      </c>
      <c r="T341" s="74">
        <v>152.81</v>
      </c>
      <c r="U341" s="74">
        <v>149.53</v>
      </c>
      <c r="V341" s="74">
        <v>139.44</v>
      </c>
      <c r="W341" s="74">
        <v>138.12</v>
      </c>
      <c r="X341" s="74">
        <v>135.39</v>
      </c>
      <c r="Y341" s="74">
        <v>129.96</v>
      </c>
    </row>
    <row r="342" spans="1:25" s="38" customFormat="1" ht="15.75">
      <c r="A342" s="39">
        <v>14</v>
      </c>
      <c r="B342" s="74">
        <v>123.36</v>
      </c>
      <c r="C342" s="74">
        <v>123.18</v>
      </c>
      <c r="D342" s="74">
        <v>122.34</v>
      </c>
      <c r="E342" s="74">
        <v>121.63</v>
      </c>
      <c r="F342" s="74">
        <v>122.6</v>
      </c>
      <c r="G342" s="74">
        <v>134.83</v>
      </c>
      <c r="H342" s="74">
        <v>136.68</v>
      </c>
      <c r="I342" s="74">
        <v>141.36</v>
      </c>
      <c r="J342" s="74">
        <v>163.18</v>
      </c>
      <c r="K342" s="74">
        <v>172.04</v>
      </c>
      <c r="L342" s="74">
        <v>172.47</v>
      </c>
      <c r="M342" s="74">
        <v>172.83</v>
      </c>
      <c r="N342" s="74">
        <v>172.02</v>
      </c>
      <c r="O342" s="74">
        <v>170.59</v>
      </c>
      <c r="P342" s="74">
        <v>167.88</v>
      </c>
      <c r="Q342" s="74">
        <v>162.93</v>
      </c>
      <c r="R342" s="74">
        <v>166.33</v>
      </c>
      <c r="S342" s="74">
        <v>166.87</v>
      </c>
      <c r="T342" s="74">
        <v>163.45</v>
      </c>
      <c r="U342" s="74">
        <v>160.92</v>
      </c>
      <c r="V342" s="74">
        <v>145.31</v>
      </c>
      <c r="W342" s="74">
        <v>140.95</v>
      </c>
      <c r="X342" s="74">
        <v>135.43</v>
      </c>
      <c r="Y342" s="74">
        <v>134.73</v>
      </c>
    </row>
    <row r="343" spans="1:25" s="38" customFormat="1" ht="15.75">
      <c r="A343" s="39">
        <v>15</v>
      </c>
      <c r="B343" s="74">
        <v>127.18</v>
      </c>
      <c r="C343" s="74">
        <v>124.21</v>
      </c>
      <c r="D343" s="74">
        <v>122.35</v>
      </c>
      <c r="E343" s="74">
        <v>122.31</v>
      </c>
      <c r="F343" s="74">
        <v>122.5</v>
      </c>
      <c r="G343" s="74">
        <v>135.22</v>
      </c>
      <c r="H343" s="74">
        <v>137.31</v>
      </c>
      <c r="I343" s="74">
        <v>144.42</v>
      </c>
      <c r="J343" s="74">
        <v>147.7</v>
      </c>
      <c r="K343" s="74">
        <v>154.69</v>
      </c>
      <c r="L343" s="74">
        <v>161.95</v>
      </c>
      <c r="M343" s="74">
        <v>163.18</v>
      </c>
      <c r="N343" s="74">
        <v>162.95</v>
      </c>
      <c r="O343" s="74">
        <v>162.78</v>
      </c>
      <c r="P343" s="74">
        <v>162.39</v>
      </c>
      <c r="Q343" s="74">
        <v>157</v>
      </c>
      <c r="R343" s="74">
        <v>168.54</v>
      </c>
      <c r="S343" s="74">
        <v>172.88</v>
      </c>
      <c r="T343" s="74">
        <v>176.03</v>
      </c>
      <c r="U343" s="74">
        <v>169.25</v>
      </c>
      <c r="V343" s="74">
        <v>158.24</v>
      </c>
      <c r="W343" s="74">
        <v>145</v>
      </c>
      <c r="X343" s="74">
        <v>141.23</v>
      </c>
      <c r="Y343" s="74">
        <v>136.94</v>
      </c>
    </row>
    <row r="344" spans="1:25" s="38" customFormat="1" ht="15.75">
      <c r="A344" s="39">
        <v>16</v>
      </c>
      <c r="B344" s="74">
        <v>138.74</v>
      </c>
      <c r="C344" s="74">
        <v>133.16</v>
      </c>
      <c r="D344" s="74">
        <v>130.82</v>
      </c>
      <c r="E344" s="74">
        <v>131.47</v>
      </c>
      <c r="F344" s="74">
        <v>133.29</v>
      </c>
      <c r="G344" s="74">
        <v>137.85</v>
      </c>
      <c r="H344" s="74">
        <v>138.71</v>
      </c>
      <c r="I344" s="74">
        <v>145.75</v>
      </c>
      <c r="J344" s="74">
        <v>164.1</v>
      </c>
      <c r="K344" s="74">
        <v>169.53</v>
      </c>
      <c r="L344" s="74">
        <v>168.17</v>
      </c>
      <c r="M344" s="74">
        <v>161.49</v>
      </c>
      <c r="N344" s="74">
        <v>159.96</v>
      </c>
      <c r="O344" s="74">
        <v>155.89</v>
      </c>
      <c r="P344" s="74">
        <v>154.12</v>
      </c>
      <c r="Q344" s="74">
        <v>154.27</v>
      </c>
      <c r="R344" s="74">
        <v>154.35</v>
      </c>
      <c r="S344" s="74">
        <v>155.06</v>
      </c>
      <c r="T344" s="74">
        <v>156.56</v>
      </c>
      <c r="U344" s="74">
        <v>157.57</v>
      </c>
      <c r="V344" s="74">
        <v>148.08</v>
      </c>
      <c r="W344" s="74">
        <v>143.94</v>
      </c>
      <c r="X344" s="74">
        <v>141.92</v>
      </c>
      <c r="Y344" s="74">
        <v>136.74</v>
      </c>
    </row>
    <row r="345" spans="1:25" s="38" customFormat="1" ht="15.75">
      <c r="A345" s="39">
        <v>17</v>
      </c>
      <c r="B345" s="74">
        <v>133.92</v>
      </c>
      <c r="C345" s="74">
        <v>132.93</v>
      </c>
      <c r="D345" s="74">
        <v>128.68</v>
      </c>
      <c r="E345" s="74">
        <v>126.08</v>
      </c>
      <c r="F345" s="74">
        <v>127.09</v>
      </c>
      <c r="G345" s="74">
        <v>134.93</v>
      </c>
      <c r="H345" s="74">
        <v>138.38</v>
      </c>
      <c r="I345" s="74">
        <v>140.01</v>
      </c>
      <c r="J345" s="74">
        <v>145.04</v>
      </c>
      <c r="K345" s="74">
        <v>159.7</v>
      </c>
      <c r="L345" s="74">
        <v>156.19</v>
      </c>
      <c r="M345" s="74">
        <v>164.13</v>
      </c>
      <c r="N345" s="74">
        <v>150.33</v>
      </c>
      <c r="O345" s="74">
        <v>149.46</v>
      </c>
      <c r="P345" s="74">
        <v>144.27</v>
      </c>
      <c r="Q345" s="74">
        <v>143.68</v>
      </c>
      <c r="R345" s="74">
        <v>145.7</v>
      </c>
      <c r="S345" s="74">
        <v>153.68</v>
      </c>
      <c r="T345" s="74">
        <v>155.35</v>
      </c>
      <c r="U345" s="74">
        <v>155.62</v>
      </c>
      <c r="V345" s="74">
        <v>154.94</v>
      </c>
      <c r="W345" s="74">
        <v>144.14</v>
      </c>
      <c r="X345" s="74">
        <v>139.3</v>
      </c>
      <c r="Y345" s="74">
        <v>135.74</v>
      </c>
    </row>
    <row r="346" spans="1:25" s="38" customFormat="1" ht="15.75">
      <c r="A346" s="39">
        <v>18</v>
      </c>
      <c r="B346" s="74">
        <v>134.46</v>
      </c>
      <c r="C346" s="74">
        <v>129.4</v>
      </c>
      <c r="D346" s="74">
        <v>124.54</v>
      </c>
      <c r="E346" s="74">
        <v>124.61</v>
      </c>
      <c r="F346" s="74">
        <v>127.43</v>
      </c>
      <c r="G346" s="74">
        <v>136.68</v>
      </c>
      <c r="H346" s="74">
        <v>140.51</v>
      </c>
      <c r="I346" s="74">
        <v>145.97</v>
      </c>
      <c r="J346" s="74">
        <v>171.37</v>
      </c>
      <c r="K346" s="74">
        <v>170.67</v>
      </c>
      <c r="L346" s="74">
        <v>169.87</v>
      </c>
      <c r="M346" s="74">
        <v>172.5</v>
      </c>
      <c r="N346" s="74">
        <v>170.47</v>
      </c>
      <c r="O346" s="74">
        <v>170.22</v>
      </c>
      <c r="P346" s="74">
        <v>169.4</v>
      </c>
      <c r="Q346" s="74">
        <v>165.62</v>
      </c>
      <c r="R346" s="74">
        <v>171.31</v>
      </c>
      <c r="S346" s="74">
        <v>166.3</v>
      </c>
      <c r="T346" s="74">
        <v>161.9</v>
      </c>
      <c r="U346" s="74">
        <v>149.37</v>
      </c>
      <c r="V346" s="74">
        <v>145.35</v>
      </c>
      <c r="W346" s="74">
        <v>141.74</v>
      </c>
      <c r="X346" s="74">
        <v>135.16</v>
      </c>
      <c r="Y346" s="74">
        <v>134.47</v>
      </c>
    </row>
    <row r="347" spans="1:25" s="38" customFormat="1" ht="15.75">
      <c r="A347" s="39">
        <v>19</v>
      </c>
      <c r="B347" s="74">
        <v>124.48</v>
      </c>
      <c r="C347" s="74">
        <v>121.9</v>
      </c>
      <c r="D347" s="74">
        <v>122.18</v>
      </c>
      <c r="E347" s="74">
        <v>121.9</v>
      </c>
      <c r="F347" s="74">
        <v>122.27</v>
      </c>
      <c r="G347" s="74">
        <v>131.5</v>
      </c>
      <c r="H347" s="74">
        <v>138.78</v>
      </c>
      <c r="I347" s="74">
        <v>145.86</v>
      </c>
      <c r="J347" s="74">
        <v>162.15</v>
      </c>
      <c r="K347" s="74">
        <v>164.52</v>
      </c>
      <c r="L347" s="74">
        <v>161.66</v>
      </c>
      <c r="M347" s="74">
        <v>162.41</v>
      </c>
      <c r="N347" s="74">
        <v>144.08</v>
      </c>
      <c r="O347" s="74">
        <v>141.72</v>
      </c>
      <c r="P347" s="74">
        <v>141.55</v>
      </c>
      <c r="Q347" s="74">
        <v>141.56</v>
      </c>
      <c r="R347" s="74">
        <v>149.71</v>
      </c>
      <c r="S347" s="74">
        <v>157.75</v>
      </c>
      <c r="T347" s="74">
        <v>158.38</v>
      </c>
      <c r="U347" s="74">
        <v>152.35</v>
      </c>
      <c r="V347" s="74">
        <v>143.53</v>
      </c>
      <c r="W347" s="74">
        <v>140.52</v>
      </c>
      <c r="X347" s="74">
        <v>134.32</v>
      </c>
      <c r="Y347" s="74">
        <v>133.38</v>
      </c>
    </row>
    <row r="348" spans="1:25" s="38" customFormat="1" ht="15.75">
      <c r="A348" s="39">
        <v>20</v>
      </c>
      <c r="B348" s="74">
        <v>124.05</v>
      </c>
      <c r="C348" s="74">
        <v>122.7</v>
      </c>
      <c r="D348" s="74">
        <v>121.75</v>
      </c>
      <c r="E348" s="74">
        <v>120.99</v>
      </c>
      <c r="F348" s="74">
        <v>121.48</v>
      </c>
      <c r="G348" s="74">
        <v>127.23</v>
      </c>
      <c r="H348" s="74">
        <v>138.04</v>
      </c>
      <c r="I348" s="74">
        <v>144.13</v>
      </c>
      <c r="J348" s="74">
        <v>140.2</v>
      </c>
      <c r="K348" s="74">
        <v>138.79</v>
      </c>
      <c r="L348" s="74">
        <v>137.33</v>
      </c>
      <c r="M348" s="74">
        <v>137.28</v>
      </c>
      <c r="N348" s="74">
        <v>133.1</v>
      </c>
      <c r="O348" s="74">
        <v>129.39</v>
      </c>
      <c r="P348" s="74">
        <v>125.79</v>
      </c>
      <c r="Q348" s="74">
        <v>123.13</v>
      </c>
      <c r="R348" s="74">
        <v>128.75</v>
      </c>
      <c r="S348" s="74">
        <v>134.9</v>
      </c>
      <c r="T348" s="74">
        <v>137.7</v>
      </c>
      <c r="U348" s="74">
        <v>136.97</v>
      </c>
      <c r="V348" s="74">
        <v>137.97</v>
      </c>
      <c r="W348" s="74">
        <v>136.28</v>
      </c>
      <c r="X348" s="74">
        <v>131.67</v>
      </c>
      <c r="Y348" s="74">
        <v>125.89</v>
      </c>
    </row>
    <row r="349" spans="1:25" s="38" customFormat="1" ht="15.75">
      <c r="A349" s="39">
        <v>21</v>
      </c>
      <c r="B349" s="74">
        <v>125.38</v>
      </c>
      <c r="C349" s="74">
        <v>122.14</v>
      </c>
      <c r="D349" s="74">
        <v>121.26</v>
      </c>
      <c r="E349" s="74">
        <v>120.39</v>
      </c>
      <c r="F349" s="74">
        <v>121.61</v>
      </c>
      <c r="G349" s="74">
        <v>130.64</v>
      </c>
      <c r="H349" s="74">
        <v>137.29</v>
      </c>
      <c r="I349" s="74">
        <v>142.93</v>
      </c>
      <c r="J349" s="74">
        <v>139.96</v>
      </c>
      <c r="K349" s="74">
        <v>139.86</v>
      </c>
      <c r="L349" s="74">
        <v>143.64</v>
      </c>
      <c r="M349" s="74">
        <v>145.87</v>
      </c>
      <c r="N349" s="74">
        <v>144.93</v>
      </c>
      <c r="O349" s="74">
        <v>143.88</v>
      </c>
      <c r="P349" s="74">
        <v>140.56</v>
      </c>
      <c r="Q349" s="74">
        <v>138.61</v>
      </c>
      <c r="R349" s="74">
        <v>171.73</v>
      </c>
      <c r="S349" s="74">
        <v>171.51</v>
      </c>
      <c r="T349" s="74">
        <v>163.24</v>
      </c>
      <c r="U349" s="74">
        <v>159.77</v>
      </c>
      <c r="V349" s="74">
        <v>138.87</v>
      </c>
      <c r="W349" s="74">
        <v>137.23</v>
      </c>
      <c r="X349" s="74">
        <v>135.45</v>
      </c>
      <c r="Y349" s="74">
        <v>129.71</v>
      </c>
    </row>
    <row r="350" spans="1:25" s="38" customFormat="1" ht="15.75">
      <c r="A350" s="39">
        <v>22</v>
      </c>
      <c r="B350" s="74">
        <v>130.29</v>
      </c>
      <c r="C350" s="74">
        <v>127.14</v>
      </c>
      <c r="D350" s="74">
        <v>124.36</v>
      </c>
      <c r="E350" s="74">
        <v>121.7</v>
      </c>
      <c r="F350" s="74">
        <v>122.85</v>
      </c>
      <c r="G350" s="74">
        <v>132.76</v>
      </c>
      <c r="H350" s="74">
        <v>139.6</v>
      </c>
      <c r="I350" s="74">
        <v>146.21</v>
      </c>
      <c r="J350" s="74">
        <v>170.78</v>
      </c>
      <c r="K350" s="74">
        <v>172.32</v>
      </c>
      <c r="L350" s="74">
        <v>174.56</v>
      </c>
      <c r="M350" s="74">
        <v>174.01</v>
      </c>
      <c r="N350" s="74">
        <v>170.87</v>
      </c>
      <c r="O350" s="74">
        <v>170.89</v>
      </c>
      <c r="P350" s="74">
        <v>170.43</v>
      </c>
      <c r="Q350" s="74">
        <v>161.28</v>
      </c>
      <c r="R350" s="74">
        <v>166.81</v>
      </c>
      <c r="S350" s="74">
        <v>162.12</v>
      </c>
      <c r="T350" s="74">
        <v>159.69</v>
      </c>
      <c r="U350" s="74">
        <v>153.87</v>
      </c>
      <c r="V350" s="74">
        <v>144.41</v>
      </c>
      <c r="W350" s="74">
        <v>137.39</v>
      </c>
      <c r="X350" s="74">
        <v>135.84</v>
      </c>
      <c r="Y350" s="74">
        <v>132.8</v>
      </c>
    </row>
    <row r="351" spans="1:25" s="38" customFormat="1" ht="15.75">
      <c r="A351" s="39">
        <v>23</v>
      </c>
      <c r="B351" s="74">
        <v>133.25</v>
      </c>
      <c r="C351" s="74">
        <v>131.07</v>
      </c>
      <c r="D351" s="74">
        <v>128.2</v>
      </c>
      <c r="E351" s="74">
        <v>128.08</v>
      </c>
      <c r="F351" s="74">
        <v>130.26</v>
      </c>
      <c r="G351" s="74">
        <v>137.6</v>
      </c>
      <c r="H351" s="74">
        <v>138.38</v>
      </c>
      <c r="I351" s="74">
        <v>139.72</v>
      </c>
      <c r="J351" s="74">
        <v>162.74</v>
      </c>
      <c r="K351" s="74">
        <v>172.19</v>
      </c>
      <c r="L351" s="74">
        <v>172.1</v>
      </c>
      <c r="M351" s="74">
        <v>171.21</v>
      </c>
      <c r="N351" s="74">
        <v>169.89</v>
      </c>
      <c r="O351" s="74">
        <v>169.27</v>
      </c>
      <c r="P351" s="74">
        <v>168.66</v>
      </c>
      <c r="Q351" s="74">
        <v>161.38</v>
      </c>
      <c r="R351" s="74">
        <v>161.89</v>
      </c>
      <c r="S351" s="74">
        <v>161.68</v>
      </c>
      <c r="T351" s="74">
        <v>161</v>
      </c>
      <c r="U351" s="74">
        <v>155.77</v>
      </c>
      <c r="V351" s="74">
        <v>153.62</v>
      </c>
      <c r="W351" s="74">
        <v>134.37</v>
      </c>
      <c r="X351" s="74">
        <v>136.12</v>
      </c>
      <c r="Y351" s="74">
        <v>133.61</v>
      </c>
    </row>
    <row r="352" spans="1:25" s="38" customFormat="1" ht="15.75">
      <c r="A352" s="39">
        <v>24</v>
      </c>
      <c r="B352" s="74">
        <v>130.52</v>
      </c>
      <c r="C352" s="74">
        <v>126.27</v>
      </c>
      <c r="D352" s="74">
        <v>123.95</v>
      </c>
      <c r="E352" s="74">
        <v>122.19</v>
      </c>
      <c r="F352" s="74">
        <v>124.34</v>
      </c>
      <c r="G352" s="74">
        <v>129.31</v>
      </c>
      <c r="H352" s="74">
        <v>127.96</v>
      </c>
      <c r="I352" s="74">
        <v>131.46</v>
      </c>
      <c r="J352" s="74">
        <v>137.23</v>
      </c>
      <c r="K352" s="74">
        <v>141.31</v>
      </c>
      <c r="L352" s="74">
        <v>151.17</v>
      </c>
      <c r="M352" s="74">
        <v>141</v>
      </c>
      <c r="N352" s="74">
        <v>138.54</v>
      </c>
      <c r="O352" s="74">
        <v>139.26</v>
      </c>
      <c r="P352" s="74">
        <v>142.18</v>
      </c>
      <c r="Q352" s="74">
        <v>143.96</v>
      </c>
      <c r="R352" s="74">
        <v>156.71</v>
      </c>
      <c r="S352" s="74">
        <v>162.52</v>
      </c>
      <c r="T352" s="74">
        <v>162.26</v>
      </c>
      <c r="U352" s="74">
        <v>156.51</v>
      </c>
      <c r="V352" s="74">
        <v>156.5</v>
      </c>
      <c r="W352" s="74">
        <v>141.99</v>
      </c>
      <c r="X352" s="74">
        <v>145.27</v>
      </c>
      <c r="Y352" s="74">
        <v>131.78</v>
      </c>
    </row>
    <row r="353" spans="1:25" s="38" customFormat="1" ht="15.75">
      <c r="A353" s="39">
        <v>25</v>
      </c>
      <c r="B353" s="74">
        <v>132.37</v>
      </c>
      <c r="C353" s="74">
        <v>132.36</v>
      </c>
      <c r="D353" s="74">
        <v>127.39</v>
      </c>
      <c r="E353" s="74">
        <v>127.38</v>
      </c>
      <c r="F353" s="74">
        <v>129.49</v>
      </c>
      <c r="G353" s="74">
        <v>136.09</v>
      </c>
      <c r="H353" s="74">
        <v>140.3</v>
      </c>
      <c r="I353" s="74">
        <v>156.78</v>
      </c>
      <c r="J353" s="74">
        <v>180.85</v>
      </c>
      <c r="K353" s="74">
        <v>185.99</v>
      </c>
      <c r="L353" s="74">
        <v>188.82</v>
      </c>
      <c r="M353" s="74">
        <v>190.12</v>
      </c>
      <c r="N353" s="74">
        <v>187.91</v>
      </c>
      <c r="O353" s="74">
        <v>188.66</v>
      </c>
      <c r="P353" s="74">
        <v>187.56</v>
      </c>
      <c r="Q353" s="74">
        <v>182.32</v>
      </c>
      <c r="R353" s="74">
        <v>182.68</v>
      </c>
      <c r="S353" s="74">
        <v>179.7</v>
      </c>
      <c r="T353" s="74">
        <v>177.06</v>
      </c>
      <c r="U353" s="74">
        <v>161.13</v>
      </c>
      <c r="V353" s="74">
        <v>153.62</v>
      </c>
      <c r="W353" s="74">
        <v>142.02</v>
      </c>
      <c r="X353" s="74">
        <v>139.21</v>
      </c>
      <c r="Y353" s="74">
        <v>132.13</v>
      </c>
    </row>
    <row r="354" spans="1:25" s="38" customFormat="1" ht="15.75">
      <c r="A354" s="39">
        <v>26</v>
      </c>
      <c r="B354" s="74">
        <v>123.69</v>
      </c>
      <c r="C354" s="74">
        <v>122.13</v>
      </c>
      <c r="D354" s="74">
        <v>121.62</v>
      </c>
      <c r="E354" s="74">
        <v>120.37</v>
      </c>
      <c r="F354" s="74">
        <v>121.23</v>
      </c>
      <c r="G354" s="74">
        <v>135.55</v>
      </c>
      <c r="H354" s="74">
        <v>136.67</v>
      </c>
      <c r="I354" s="74">
        <v>143.39</v>
      </c>
      <c r="J354" s="74">
        <v>162.27</v>
      </c>
      <c r="K354" s="74">
        <v>164.62</v>
      </c>
      <c r="L354" s="74">
        <v>160.67</v>
      </c>
      <c r="M354" s="74">
        <v>160.69</v>
      </c>
      <c r="N354" s="74">
        <v>150.77</v>
      </c>
      <c r="O354" s="74">
        <v>147.16</v>
      </c>
      <c r="P354" s="74">
        <v>143.26</v>
      </c>
      <c r="Q354" s="74">
        <v>141.76</v>
      </c>
      <c r="R354" s="74">
        <v>141.97</v>
      </c>
      <c r="S354" s="74">
        <v>140.75</v>
      </c>
      <c r="T354" s="74">
        <v>157.95</v>
      </c>
      <c r="U354" s="74">
        <v>147.02</v>
      </c>
      <c r="V354" s="74">
        <v>146.17</v>
      </c>
      <c r="W354" s="74">
        <v>142.96</v>
      </c>
      <c r="X354" s="74">
        <v>136.25</v>
      </c>
      <c r="Y354" s="74">
        <v>129.61</v>
      </c>
    </row>
    <row r="355" spans="1:25" s="38" customFormat="1" ht="15.75">
      <c r="A355" s="39">
        <v>27</v>
      </c>
      <c r="B355" s="74">
        <v>127.05</v>
      </c>
      <c r="C355" s="74">
        <v>121.69</v>
      </c>
      <c r="D355" s="74">
        <v>121.45</v>
      </c>
      <c r="E355" s="74">
        <v>121.55</v>
      </c>
      <c r="F355" s="74">
        <v>122.69</v>
      </c>
      <c r="G355" s="74">
        <v>127.59</v>
      </c>
      <c r="H355" s="74">
        <v>133.28</v>
      </c>
      <c r="I355" s="74">
        <v>139.2</v>
      </c>
      <c r="J355" s="74">
        <v>146.62</v>
      </c>
      <c r="K355" s="74">
        <v>140.9</v>
      </c>
      <c r="L355" s="74">
        <v>140.59</v>
      </c>
      <c r="M355" s="74">
        <v>140.98</v>
      </c>
      <c r="N355" s="74">
        <v>141.88</v>
      </c>
      <c r="O355" s="74">
        <v>143.39</v>
      </c>
      <c r="P355" s="74">
        <v>139.89</v>
      </c>
      <c r="Q355" s="74">
        <v>153.38</v>
      </c>
      <c r="R355" s="74">
        <v>163.08</v>
      </c>
      <c r="S355" s="74">
        <v>158.8</v>
      </c>
      <c r="T355" s="74">
        <v>171.44</v>
      </c>
      <c r="U355" s="74">
        <v>158.57</v>
      </c>
      <c r="V355" s="74">
        <v>149.29</v>
      </c>
      <c r="W355" s="74">
        <v>141.33</v>
      </c>
      <c r="X355" s="74">
        <v>139.39</v>
      </c>
      <c r="Y355" s="74">
        <v>131.82</v>
      </c>
    </row>
    <row r="356" spans="1:25" s="38" customFormat="1" ht="15.75">
      <c r="A356" s="39">
        <v>28</v>
      </c>
      <c r="B356" s="74">
        <v>131.66</v>
      </c>
      <c r="C356" s="74">
        <v>129.32</v>
      </c>
      <c r="D356" s="74">
        <v>128.99</v>
      </c>
      <c r="E356" s="74">
        <v>125.56</v>
      </c>
      <c r="F356" s="74">
        <v>133.09</v>
      </c>
      <c r="G356" s="74">
        <v>135.57</v>
      </c>
      <c r="H356" s="74">
        <v>138</v>
      </c>
      <c r="I356" s="74">
        <v>145.23</v>
      </c>
      <c r="J356" s="74">
        <v>176.58</v>
      </c>
      <c r="K356" s="74">
        <v>180.21</v>
      </c>
      <c r="L356" s="74">
        <v>185.73</v>
      </c>
      <c r="M356" s="74">
        <v>186.77</v>
      </c>
      <c r="N356" s="74">
        <v>183.93</v>
      </c>
      <c r="O356" s="74">
        <v>166.08</v>
      </c>
      <c r="P356" s="74">
        <v>165.59</v>
      </c>
      <c r="Q356" s="74">
        <v>159.4</v>
      </c>
      <c r="R356" s="74">
        <v>170.29</v>
      </c>
      <c r="S356" s="74">
        <v>169.93</v>
      </c>
      <c r="T356" s="74">
        <v>169.19</v>
      </c>
      <c r="U356" s="74">
        <v>159.47</v>
      </c>
      <c r="V356" s="74">
        <v>151.51</v>
      </c>
      <c r="W356" s="74">
        <v>143.91</v>
      </c>
      <c r="X356" s="74">
        <v>141.36</v>
      </c>
      <c r="Y356" s="74">
        <v>137.12</v>
      </c>
    </row>
    <row r="357" spans="1:25" s="38" customFormat="1" ht="15.75">
      <c r="A357" s="39">
        <v>29</v>
      </c>
      <c r="B357" s="74">
        <v>137.16</v>
      </c>
      <c r="C357" s="74">
        <v>136.42</v>
      </c>
      <c r="D357" s="74">
        <v>136.04</v>
      </c>
      <c r="E357" s="74">
        <v>135.36</v>
      </c>
      <c r="F357" s="74">
        <v>135.64</v>
      </c>
      <c r="G357" s="74">
        <v>139.57</v>
      </c>
      <c r="H357" s="74">
        <v>139.81</v>
      </c>
      <c r="I357" s="74">
        <v>149.16</v>
      </c>
      <c r="J357" s="74">
        <v>182.78</v>
      </c>
      <c r="K357" s="74">
        <v>191.84</v>
      </c>
      <c r="L357" s="74">
        <v>192.51</v>
      </c>
      <c r="M357" s="74">
        <v>186.52</v>
      </c>
      <c r="N357" s="74">
        <v>178.35</v>
      </c>
      <c r="O357" s="74">
        <v>171.94</v>
      </c>
      <c r="P357" s="74">
        <v>168.6</v>
      </c>
      <c r="Q357" s="74">
        <v>166.1</v>
      </c>
      <c r="R357" s="74">
        <v>156.69</v>
      </c>
      <c r="S357" s="74">
        <v>156.46</v>
      </c>
      <c r="T357" s="74">
        <v>182.54</v>
      </c>
      <c r="U357" s="74">
        <v>176.16</v>
      </c>
      <c r="V357" s="74">
        <v>173.34</v>
      </c>
      <c r="W357" s="74">
        <v>169</v>
      </c>
      <c r="X357" s="74">
        <v>146.94</v>
      </c>
      <c r="Y357" s="74">
        <v>143.05</v>
      </c>
    </row>
    <row r="358" spans="1:25" s="38" customFormat="1" ht="15.75">
      <c r="A358" s="39">
        <v>30</v>
      </c>
      <c r="B358" s="74">
        <v>143.02</v>
      </c>
      <c r="C358" s="74">
        <v>140.59</v>
      </c>
      <c r="D358" s="74">
        <v>139.25</v>
      </c>
      <c r="E358" s="74">
        <v>140.01</v>
      </c>
      <c r="F358" s="74">
        <v>141.2</v>
      </c>
      <c r="G358" s="74">
        <v>141.68</v>
      </c>
      <c r="H358" s="74">
        <v>143.74</v>
      </c>
      <c r="I358" s="74">
        <v>150.84</v>
      </c>
      <c r="J358" s="74">
        <v>159.33</v>
      </c>
      <c r="K358" s="74">
        <v>181.19</v>
      </c>
      <c r="L358" s="74">
        <v>182.64</v>
      </c>
      <c r="M358" s="74">
        <v>182.04</v>
      </c>
      <c r="N358" s="74">
        <v>180.73</v>
      </c>
      <c r="O358" s="74">
        <v>171.44</v>
      </c>
      <c r="P358" s="74">
        <v>170.78</v>
      </c>
      <c r="Q358" s="74">
        <v>159.93</v>
      </c>
      <c r="R358" s="74">
        <v>158.43</v>
      </c>
      <c r="S358" s="74">
        <v>158.22</v>
      </c>
      <c r="T358" s="74">
        <v>159.55</v>
      </c>
      <c r="U358" s="74">
        <v>158.32</v>
      </c>
      <c r="V358" s="74">
        <v>157.96</v>
      </c>
      <c r="W358" s="74">
        <v>148.64</v>
      </c>
      <c r="X358" s="74">
        <v>143.03</v>
      </c>
      <c r="Y358" s="74">
        <v>142.41</v>
      </c>
    </row>
    <row r="359" spans="1:25" s="38" customFormat="1" ht="15.75" hidden="1" outlineLevel="1">
      <c r="A359" s="39">
        <v>31</v>
      </c>
      <c r="B359" s="74">
        <v>0</v>
      </c>
      <c r="C359" s="74">
        <v>0</v>
      </c>
      <c r="D359" s="74">
        <v>0</v>
      </c>
      <c r="E359" s="74">
        <v>0</v>
      </c>
      <c r="F359" s="74"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0</v>
      </c>
      <c r="L359" s="74">
        <v>0</v>
      </c>
      <c r="M359" s="74">
        <v>0</v>
      </c>
      <c r="N359" s="74">
        <v>0</v>
      </c>
      <c r="O359" s="74">
        <v>0</v>
      </c>
      <c r="P359" s="74">
        <v>0</v>
      </c>
      <c r="Q359" s="74">
        <v>0</v>
      </c>
      <c r="R359" s="74">
        <v>0</v>
      </c>
      <c r="S359" s="74">
        <v>0</v>
      </c>
      <c r="T359" s="74">
        <v>0</v>
      </c>
      <c r="U359" s="74">
        <v>0</v>
      </c>
      <c r="V359" s="74">
        <v>0</v>
      </c>
      <c r="W359" s="74">
        <v>0</v>
      </c>
      <c r="X359" s="74">
        <v>0</v>
      </c>
      <c r="Y359" s="74">
        <v>0</v>
      </c>
    </row>
    <row r="360" ht="15.75" collapsed="1"/>
    <row r="361" spans="1:25" s="38" customFormat="1" ht="18.75">
      <c r="A361" s="158" t="s">
        <v>20</v>
      </c>
      <c r="B361" s="159" t="s">
        <v>141</v>
      </c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</row>
    <row r="362" spans="1:25" s="38" customFormat="1" ht="15.75">
      <c r="A362" s="158"/>
      <c r="B362" s="160" t="s">
        <v>21</v>
      </c>
      <c r="C362" s="160" t="s">
        <v>22</v>
      </c>
      <c r="D362" s="160" t="s">
        <v>23</v>
      </c>
      <c r="E362" s="160" t="s">
        <v>24</v>
      </c>
      <c r="F362" s="160" t="s">
        <v>25</v>
      </c>
      <c r="G362" s="160" t="s">
        <v>26</v>
      </c>
      <c r="H362" s="160" t="s">
        <v>27</v>
      </c>
      <c r="I362" s="160" t="s">
        <v>28</v>
      </c>
      <c r="J362" s="160" t="s">
        <v>29</v>
      </c>
      <c r="K362" s="160" t="s">
        <v>30</v>
      </c>
      <c r="L362" s="160" t="s">
        <v>31</v>
      </c>
      <c r="M362" s="160" t="s">
        <v>32</v>
      </c>
      <c r="N362" s="160" t="s">
        <v>33</v>
      </c>
      <c r="O362" s="160" t="s">
        <v>34</v>
      </c>
      <c r="P362" s="160" t="s">
        <v>35</v>
      </c>
      <c r="Q362" s="160" t="s">
        <v>36</v>
      </c>
      <c r="R362" s="160" t="s">
        <v>37</v>
      </c>
      <c r="S362" s="160" t="s">
        <v>38</v>
      </c>
      <c r="T362" s="160" t="s">
        <v>39</v>
      </c>
      <c r="U362" s="160" t="s">
        <v>40</v>
      </c>
      <c r="V362" s="160" t="s">
        <v>41</v>
      </c>
      <c r="W362" s="160" t="s">
        <v>42</v>
      </c>
      <c r="X362" s="160" t="s">
        <v>43</v>
      </c>
      <c r="Y362" s="160" t="s">
        <v>44</v>
      </c>
    </row>
    <row r="363" spans="1:25" s="38" customFormat="1" ht="15.75">
      <c r="A363" s="39">
        <v>1</v>
      </c>
      <c r="B363" s="74">
        <v>0</v>
      </c>
      <c r="C363" s="74">
        <v>3.55</v>
      </c>
      <c r="D363" s="74">
        <v>4.02</v>
      </c>
      <c r="E363" s="74">
        <v>2.45</v>
      </c>
      <c r="F363" s="74">
        <v>3.4</v>
      </c>
      <c r="G363" s="74">
        <v>3.11</v>
      </c>
      <c r="H363" s="74">
        <v>9.2</v>
      </c>
      <c r="I363" s="74">
        <v>0.95</v>
      </c>
      <c r="J363" s="74">
        <v>0</v>
      </c>
      <c r="K363" s="74">
        <v>0</v>
      </c>
      <c r="L363" s="74">
        <v>0.01</v>
      </c>
      <c r="M363" s="74">
        <v>0</v>
      </c>
      <c r="N363" s="74">
        <v>0</v>
      </c>
      <c r="O363" s="74">
        <v>0.01</v>
      </c>
      <c r="P363" s="74">
        <v>0</v>
      </c>
      <c r="Q363" s="74">
        <v>0</v>
      </c>
      <c r="R363" s="74">
        <v>0</v>
      </c>
      <c r="S363" s="74">
        <v>0</v>
      </c>
      <c r="T363" s="74">
        <v>0</v>
      </c>
      <c r="U363" s="74">
        <v>0</v>
      </c>
      <c r="V363" s="74">
        <v>0</v>
      </c>
      <c r="W363" s="74">
        <v>3.05</v>
      </c>
      <c r="X363" s="74">
        <v>0.36</v>
      </c>
      <c r="Y363" s="74">
        <v>0</v>
      </c>
    </row>
    <row r="364" spans="1:25" s="38" customFormat="1" ht="15.75">
      <c r="A364" s="39">
        <v>2</v>
      </c>
      <c r="B364" s="74">
        <v>0.26</v>
      </c>
      <c r="C364" s="74">
        <v>1.89</v>
      </c>
      <c r="D364" s="74">
        <v>1.91</v>
      </c>
      <c r="E364" s="74">
        <v>7.52</v>
      </c>
      <c r="F364" s="74">
        <v>8.83</v>
      </c>
      <c r="G364" s="74">
        <v>6.51</v>
      </c>
      <c r="H364" s="74">
        <v>4.08</v>
      </c>
      <c r="I364" s="74">
        <v>15.49</v>
      </c>
      <c r="J364" s="74">
        <v>13.64</v>
      </c>
      <c r="K364" s="74">
        <v>0.15</v>
      </c>
      <c r="L364" s="74">
        <v>0</v>
      </c>
      <c r="M364" s="74">
        <v>3.29</v>
      </c>
      <c r="N364" s="74">
        <v>3.01</v>
      </c>
      <c r="O364" s="74">
        <v>2.33</v>
      </c>
      <c r="P364" s="74">
        <v>0</v>
      </c>
      <c r="Q364" s="74">
        <v>0</v>
      </c>
      <c r="R364" s="74">
        <v>0</v>
      </c>
      <c r="S364" s="74">
        <v>0</v>
      </c>
      <c r="T364" s="74">
        <v>0</v>
      </c>
      <c r="U364" s="74">
        <v>0</v>
      </c>
      <c r="V364" s="74">
        <v>0</v>
      </c>
      <c r="W364" s="74">
        <v>0</v>
      </c>
      <c r="X364" s="74">
        <v>0</v>
      </c>
      <c r="Y364" s="74">
        <v>0</v>
      </c>
    </row>
    <row r="365" spans="1:25" s="38" customFormat="1" ht="15.75">
      <c r="A365" s="39">
        <v>3</v>
      </c>
      <c r="B365" s="74">
        <v>0.06</v>
      </c>
      <c r="C365" s="74">
        <v>1.81</v>
      </c>
      <c r="D365" s="74">
        <v>3.88</v>
      </c>
      <c r="E365" s="74">
        <v>0.68</v>
      </c>
      <c r="F365" s="74">
        <v>0.01</v>
      </c>
      <c r="G365" s="74">
        <v>16.28</v>
      </c>
      <c r="H365" s="74">
        <v>12.74</v>
      </c>
      <c r="I365" s="74">
        <v>12.01</v>
      </c>
      <c r="J365" s="74">
        <v>1.85</v>
      </c>
      <c r="K365" s="74">
        <v>0.01</v>
      </c>
      <c r="L365" s="74">
        <v>5.61</v>
      </c>
      <c r="M365" s="74">
        <v>0</v>
      </c>
      <c r="N365" s="74">
        <v>0</v>
      </c>
      <c r="O365" s="74">
        <v>0</v>
      </c>
      <c r="P365" s="74">
        <v>0</v>
      </c>
      <c r="Q365" s="74">
        <v>0</v>
      </c>
      <c r="R365" s="74">
        <v>0</v>
      </c>
      <c r="S365" s="74">
        <v>0.05</v>
      </c>
      <c r="T365" s="74">
        <v>0</v>
      </c>
      <c r="U365" s="74">
        <v>0.54</v>
      </c>
      <c r="V365" s="74">
        <v>0</v>
      </c>
      <c r="W365" s="74">
        <v>0</v>
      </c>
      <c r="X365" s="74">
        <v>0</v>
      </c>
      <c r="Y365" s="74">
        <v>0</v>
      </c>
    </row>
    <row r="366" spans="1:25" s="38" customFormat="1" ht="15.75">
      <c r="A366" s="39">
        <v>4</v>
      </c>
      <c r="B366" s="74">
        <v>0.46</v>
      </c>
      <c r="C366" s="74">
        <v>1.23</v>
      </c>
      <c r="D366" s="74">
        <v>0</v>
      </c>
      <c r="E366" s="74">
        <v>0</v>
      </c>
      <c r="F366" s="74">
        <v>0</v>
      </c>
      <c r="G366" s="74">
        <v>3.84</v>
      </c>
      <c r="H366" s="74">
        <v>7.07</v>
      </c>
      <c r="I366" s="74">
        <v>10.66</v>
      </c>
      <c r="J366" s="74">
        <v>14.43</v>
      </c>
      <c r="K366" s="74">
        <v>14.97</v>
      </c>
      <c r="L366" s="74">
        <v>1.04</v>
      </c>
      <c r="M366" s="74">
        <v>0</v>
      </c>
      <c r="N366" s="74">
        <v>3.88</v>
      </c>
      <c r="O366" s="74">
        <v>0.41</v>
      </c>
      <c r="P366" s="74">
        <v>0</v>
      </c>
      <c r="Q366" s="74">
        <v>0.14</v>
      </c>
      <c r="R366" s="74">
        <v>5.76</v>
      </c>
      <c r="S366" s="74">
        <v>0</v>
      </c>
      <c r="T366" s="74">
        <v>0</v>
      </c>
      <c r="U366" s="74">
        <v>0</v>
      </c>
      <c r="V366" s="74">
        <v>1.07</v>
      </c>
      <c r="W366" s="74">
        <v>0</v>
      </c>
      <c r="X366" s="74">
        <v>0</v>
      </c>
      <c r="Y366" s="74">
        <v>0</v>
      </c>
    </row>
    <row r="367" spans="1:25" s="38" customFormat="1" ht="15.75">
      <c r="A367" s="39">
        <v>5</v>
      </c>
      <c r="B367" s="74">
        <v>0</v>
      </c>
      <c r="C367" s="74">
        <v>0</v>
      </c>
      <c r="D367" s="74">
        <v>0.33</v>
      </c>
      <c r="E367" s="74">
        <v>86.7</v>
      </c>
      <c r="F367" s="74">
        <v>0</v>
      </c>
      <c r="G367" s="74">
        <v>8.35</v>
      </c>
      <c r="H367" s="74">
        <v>9.3</v>
      </c>
      <c r="I367" s="74">
        <v>1.11</v>
      </c>
      <c r="J367" s="74">
        <v>0.07</v>
      </c>
      <c r="K367" s="74">
        <v>0</v>
      </c>
      <c r="L367" s="74">
        <v>0.02</v>
      </c>
      <c r="M367" s="74">
        <v>0</v>
      </c>
      <c r="N367" s="74">
        <v>0.74</v>
      </c>
      <c r="O367" s="74">
        <v>35.76</v>
      </c>
      <c r="P367" s="74">
        <v>80.34</v>
      </c>
      <c r="Q367" s="74">
        <v>80.17</v>
      </c>
      <c r="R367" s="74">
        <v>31.39</v>
      </c>
      <c r="S367" s="74">
        <v>13</v>
      </c>
      <c r="T367" s="74">
        <v>0.62</v>
      </c>
      <c r="U367" s="74">
        <v>0</v>
      </c>
      <c r="V367" s="74">
        <v>146.65</v>
      </c>
      <c r="W367" s="74">
        <v>3.33</v>
      </c>
      <c r="X367" s="74">
        <v>5.13</v>
      </c>
      <c r="Y367" s="74">
        <v>491.35</v>
      </c>
    </row>
    <row r="368" spans="1:25" s="38" customFormat="1" ht="15.75">
      <c r="A368" s="39">
        <v>6</v>
      </c>
      <c r="B368" s="74">
        <v>0.04</v>
      </c>
      <c r="C368" s="74">
        <v>1.17</v>
      </c>
      <c r="D368" s="74">
        <v>0.12</v>
      </c>
      <c r="E368" s="74">
        <v>0</v>
      </c>
      <c r="F368" s="74">
        <v>13.08</v>
      </c>
      <c r="G368" s="74">
        <v>4.1</v>
      </c>
      <c r="H368" s="74">
        <v>21.56</v>
      </c>
      <c r="I368" s="74">
        <v>32.86</v>
      </c>
      <c r="J368" s="74">
        <v>5.12</v>
      </c>
      <c r="K368" s="74">
        <v>0</v>
      </c>
      <c r="L368" s="74">
        <v>0.01</v>
      </c>
      <c r="M368" s="74">
        <v>9.44</v>
      </c>
      <c r="N368" s="74">
        <v>0</v>
      </c>
      <c r="O368" s="74">
        <v>13.88</v>
      </c>
      <c r="P368" s="74">
        <v>6.01</v>
      </c>
      <c r="Q368" s="74">
        <v>9.63</v>
      </c>
      <c r="R368" s="74">
        <v>6.75</v>
      </c>
      <c r="S368" s="74">
        <v>4.61</v>
      </c>
      <c r="T368" s="74">
        <v>3.3</v>
      </c>
      <c r="U368" s="74">
        <v>0.24</v>
      </c>
      <c r="V368" s="74">
        <v>23.56</v>
      </c>
      <c r="W368" s="74">
        <v>13.19</v>
      </c>
      <c r="X368" s="74">
        <v>2.28</v>
      </c>
      <c r="Y368" s="74">
        <v>1.87</v>
      </c>
    </row>
    <row r="369" spans="1:25" s="38" customFormat="1" ht="15.75">
      <c r="A369" s="39">
        <v>7</v>
      </c>
      <c r="B369" s="74">
        <v>1.12</v>
      </c>
      <c r="C369" s="74">
        <v>0.92</v>
      </c>
      <c r="D369" s="74">
        <v>0.09</v>
      </c>
      <c r="E369" s="74">
        <v>0.13</v>
      </c>
      <c r="F369" s="74">
        <v>1.5</v>
      </c>
      <c r="G369" s="74">
        <v>3.49</v>
      </c>
      <c r="H369" s="74">
        <v>6.26</v>
      </c>
      <c r="I369" s="74">
        <v>2.38</v>
      </c>
      <c r="J369" s="74">
        <v>0.08</v>
      </c>
      <c r="K369" s="74">
        <v>0</v>
      </c>
      <c r="L369" s="74">
        <v>0</v>
      </c>
      <c r="M369" s="74">
        <v>0</v>
      </c>
      <c r="N369" s="74">
        <v>0</v>
      </c>
      <c r="O369" s="74">
        <v>0</v>
      </c>
      <c r="P369" s="74">
        <v>0.47</v>
      </c>
      <c r="Q369" s="74">
        <v>0</v>
      </c>
      <c r="R369" s="74">
        <v>2.87</v>
      </c>
      <c r="S369" s="74">
        <v>3.17</v>
      </c>
      <c r="T369" s="74">
        <v>0.09</v>
      </c>
      <c r="U369" s="74">
        <v>0</v>
      </c>
      <c r="V369" s="74">
        <v>0.42</v>
      </c>
      <c r="W369" s="74">
        <v>0.51</v>
      </c>
      <c r="X369" s="74">
        <v>2.24</v>
      </c>
      <c r="Y369" s="74">
        <v>1.57</v>
      </c>
    </row>
    <row r="370" spans="1:25" s="38" customFormat="1" ht="15.75">
      <c r="A370" s="39">
        <v>8</v>
      </c>
      <c r="B370" s="74">
        <v>41.33</v>
      </c>
      <c r="C370" s="74">
        <v>0</v>
      </c>
      <c r="D370" s="74">
        <v>0</v>
      </c>
      <c r="E370" s="74">
        <v>0</v>
      </c>
      <c r="F370" s="74">
        <v>0.03</v>
      </c>
      <c r="G370" s="74">
        <v>7.17</v>
      </c>
      <c r="H370" s="74">
        <v>5.54</v>
      </c>
      <c r="I370" s="74">
        <v>1.76</v>
      </c>
      <c r="J370" s="74">
        <v>6.33</v>
      </c>
      <c r="K370" s="74">
        <v>0.31</v>
      </c>
      <c r="L370" s="74">
        <v>0</v>
      </c>
      <c r="M370" s="74">
        <v>0</v>
      </c>
      <c r="N370" s="74">
        <v>0</v>
      </c>
      <c r="O370" s="74">
        <v>0</v>
      </c>
      <c r="P370" s="74">
        <v>0</v>
      </c>
      <c r="Q370" s="74">
        <v>0</v>
      </c>
      <c r="R370" s="74">
        <v>0</v>
      </c>
      <c r="S370" s="74">
        <v>0.62</v>
      </c>
      <c r="T370" s="74">
        <v>0</v>
      </c>
      <c r="U370" s="74">
        <v>0</v>
      </c>
      <c r="V370" s="74">
        <v>72.47</v>
      </c>
      <c r="W370" s="74">
        <v>0.54</v>
      </c>
      <c r="X370" s="74">
        <v>33.4</v>
      </c>
      <c r="Y370" s="74">
        <v>2.62</v>
      </c>
    </row>
    <row r="371" spans="1:25" s="38" customFormat="1" ht="15.75">
      <c r="A371" s="39">
        <v>9</v>
      </c>
      <c r="B371" s="74">
        <v>0.66</v>
      </c>
      <c r="C371" s="74">
        <v>0.06</v>
      </c>
      <c r="D371" s="74">
        <v>0.13</v>
      </c>
      <c r="E371" s="74">
        <v>0.08</v>
      </c>
      <c r="F371" s="74">
        <v>0.61</v>
      </c>
      <c r="G371" s="74">
        <v>6.44</v>
      </c>
      <c r="H371" s="74">
        <v>2.76</v>
      </c>
      <c r="I371" s="74">
        <v>8.38</v>
      </c>
      <c r="J371" s="74">
        <v>5.9</v>
      </c>
      <c r="K371" s="74">
        <v>0.01</v>
      </c>
      <c r="L371" s="74">
        <v>4.98</v>
      </c>
      <c r="M371" s="74">
        <v>2.06</v>
      </c>
      <c r="N371" s="74">
        <v>7.04</v>
      </c>
      <c r="O371" s="74">
        <v>0.8</v>
      </c>
      <c r="P371" s="74">
        <v>0</v>
      </c>
      <c r="Q371" s="74">
        <v>0</v>
      </c>
      <c r="R371" s="74">
        <v>0</v>
      </c>
      <c r="S371" s="74">
        <v>0</v>
      </c>
      <c r="T371" s="74">
        <v>0</v>
      </c>
      <c r="U371" s="74">
        <v>0</v>
      </c>
      <c r="V371" s="74">
        <v>0</v>
      </c>
      <c r="W371" s="74">
        <v>0</v>
      </c>
      <c r="X371" s="74">
        <v>0</v>
      </c>
      <c r="Y371" s="74">
        <v>0</v>
      </c>
    </row>
    <row r="372" spans="1:25" s="38" customFormat="1" ht="15.75">
      <c r="A372" s="39">
        <v>10</v>
      </c>
      <c r="B372" s="74">
        <v>1.98</v>
      </c>
      <c r="C372" s="74">
        <v>1.17</v>
      </c>
      <c r="D372" s="74">
        <v>0.63</v>
      </c>
      <c r="E372" s="74">
        <v>0.28</v>
      </c>
      <c r="F372" s="74">
        <v>0.67</v>
      </c>
      <c r="G372" s="74">
        <v>0</v>
      </c>
      <c r="H372" s="74">
        <v>0</v>
      </c>
      <c r="I372" s="74">
        <v>0</v>
      </c>
      <c r="J372" s="74">
        <v>0</v>
      </c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0</v>
      </c>
      <c r="Q372" s="74">
        <v>0</v>
      </c>
      <c r="R372" s="74">
        <v>0</v>
      </c>
      <c r="S372" s="74">
        <v>0</v>
      </c>
      <c r="T372" s="74">
        <v>0</v>
      </c>
      <c r="U372" s="74">
        <v>0</v>
      </c>
      <c r="V372" s="74">
        <v>0</v>
      </c>
      <c r="W372" s="74">
        <v>0</v>
      </c>
      <c r="X372" s="74">
        <v>0</v>
      </c>
      <c r="Y372" s="74">
        <v>0</v>
      </c>
    </row>
    <row r="373" spans="1:25" s="38" customFormat="1" ht="15.75">
      <c r="A373" s="39">
        <v>11</v>
      </c>
      <c r="B373" s="74">
        <v>0</v>
      </c>
      <c r="C373" s="74">
        <v>0</v>
      </c>
      <c r="D373" s="74">
        <v>1.01</v>
      </c>
      <c r="E373" s="74">
        <v>0.76</v>
      </c>
      <c r="F373" s="74">
        <v>0.98</v>
      </c>
      <c r="G373" s="74">
        <v>0</v>
      </c>
      <c r="H373" s="74">
        <v>0</v>
      </c>
      <c r="I373" s="74">
        <v>0</v>
      </c>
      <c r="J373" s="74">
        <v>0.8</v>
      </c>
      <c r="K373" s="74">
        <v>14.78</v>
      </c>
      <c r="L373" s="74">
        <v>17.14</v>
      </c>
      <c r="M373" s="74">
        <v>6.39</v>
      </c>
      <c r="N373" s="74">
        <v>5.11</v>
      </c>
      <c r="O373" s="74">
        <v>0</v>
      </c>
      <c r="P373" s="74">
        <v>0</v>
      </c>
      <c r="Q373" s="74">
        <v>0</v>
      </c>
      <c r="R373" s="74">
        <v>0</v>
      </c>
      <c r="S373" s="74">
        <v>0</v>
      </c>
      <c r="T373" s="74">
        <v>0</v>
      </c>
      <c r="U373" s="74">
        <v>0</v>
      </c>
      <c r="V373" s="74">
        <v>0</v>
      </c>
      <c r="W373" s="74">
        <v>0</v>
      </c>
      <c r="X373" s="74">
        <v>0</v>
      </c>
      <c r="Y373" s="74">
        <v>0</v>
      </c>
    </row>
    <row r="374" spans="1:25" s="38" customFormat="1" ht="15.75">
      <c r="A374" s="39">
        <v>12</v>
      </c>
      <c r="B374" s="74">
        <v>0</v>
      </c>
      <c r="C374" s="74">
        <v>0</v>
      </c>
      <c r="D374" s="74">
        <v>0</v>
      </c>
      <c r="E374" s="74">
        <v>0</v>
      </c>
      <c r="F374" s="74">
        <v>0</v>
      </c>
      <c r="G374" s="74">
        <v>0</v>
      </c>
      <c r="H374" s="74">
        <v>0</v>
      </c>
      <c r="I374" s="74">
        <v>0</v>
      </c>
      <c r="J374" s="74">
        <v>0.98</v>
      </c>
      <c r="K374" s="74">
        <v>0</v>
      </c>
      <c r="L374" s="74">
        <v>0</v>
      </c>
      <c r="M374" s="74">
        <v>0</v>
      </c>
      <c r="N374" s="74">
        <v>0</v>
      </c>
      <c r="O374" s="74">
        <v>0</v>
      </c>
      <c r="P374" s="74">
        <v>0</v>
      </c>
      <c r="Q374" s="74">
        <v>0</v>
      </c>
      <c r="R374" s="74">
        <v>0.06</v>
      </c>
      <c r="S374" s="74">
        <v>1.41</v>
      </c>
      <c r="T374" s="74">
        <v>0.91</v>
      </c>
      <c r="U374" s="74">
        <v>0</v>
      </c>
      <c r="V374" s="74">
        <v>0</v>
      </c>
      <c r="W374" s="74">
        <v>0</v>
      </c>
      <c r="X374" s="74">
        <v>0</v>
      </c>
      <c r="Y374" s="74">
        <v>0</v>
      </c>
    </row>
    <row r="375" spans="1:25" s="38" customFormat="1" ht="15.75">
      <c r="A375" s="39">
        <v>13</v>
      </c>
      <c r="B375" s="74">
        <v>0.03</v>
      </c>
      <c r="C375" s="74">
        <v>0</v>
      </c>
      <c r="D375" s="74">
        <v>0</v>
      </c>
      <c r="E375" s="74">
        <v>0</v>
      </c>
      <c r="F375" s="74">
        <v>0.01</v>
      </c>
      <c r="G375" s="74">
        <v>0</v>
      </c>
      <c r="H375" s="74">
        <v>3.27</v>
      </c>
      <c r="I375" s="74">
        <v>0</v>
      </c>
      <c r="J375" s="74">
        <v>0.17</v>
      </c>
      <c r="K375" s="74">
        <v>0.01</v>
      </c>
      <c r="L375" s="74">
        <v>0</v>
      </c>
      <c r="M375" s="74">
        <v>0</v>
      </c>
      <c r="N375" s="74">
        <v>0</v>
      </c>
      <c r="O375" s="74">
        <v>0</v>
      </c>
      <c r="P375" s="74">
        <v>0</v>
      </c>
      <c r="Q375" s="74">
        <v>0</v>
      </c>
      <c r="R375" s="74">
        <v>0</v>
      </c>
      <c r="S375" s="74">
        <v>0</v>
      </c>
      <c r="T375" s="74">
        <v>0</v>
      </c>
      <c r="U375" s="74">
        <v>0</v>
      </c>
      <c r="V375" s="74">
        <v>0</v>
      </c>
      <c r="W375" s="74">
        <v>0</v>
      </c>
      <c r="X375" s="74">
        <v>0</v>
      </c>
      <c r="Y375" s="74">
        <v>0</v>
      </c>
    </row>
    <row r="376" spans="1:25" s="38" customFormat="1" ht="15.75">
      <c r="A376" s="39">
        <v>14</v>
      </c>
      <c r="B376" s="74">
        <v>0</v>
      </c>
      <c r="C376" s="74">
        <v>0.02</v>
      </c>
      <c r="D376" s="74">
        <v>0</v>
      </c>
      <c r="E376" s="74">
        <v>0</v>
      </c>
      <c r="F376" s="74">
        <v>0</v>
      </c>
      <c r="G376" s="74">
        <v>1.5</v>
      </c>
      <c r="H376" s="74">
        <v>2.51</v>
      </c>
      <c r="I376" s="74">
        <v>4.88</v>
      </c>
      <c r="J376" s="74">
        <v>0.23</v>
      </c>
      <c r="K376" s="74">
        <v>0</v>
      </c>
      <c r="L376" s="74">
        <v>2.24</v>
      </c>
      <c r="M376" s="74">
        <v>15.54</v>
      </c>
      <c r="N376" s="74">
        <v>0.26</v>
      </c>
      <c r="O376" s="74">
        <v>0.28</v>
      </c>
      <c r="P376" s="74">
        <v>0.33</v>
      </c>
      <c r="Q376" s="74">
        <v>0</v>
      </c>
      <c r="R376" s="74">
        <v>0</v>
      </c>
      <c r="S376" s="74">
        <v>0</v>
      </c>
      <c r="T376" s="74">
        <v>0</v>
      </c>
      <c r="U376" s="74">
        <v>0</v>
      </c>
      <c r="V376" s="74">
        <v>0</v>
      </c>
      <c r="W376" s="74">
        <v>0.4</v>
      </c>
      <c r="X376" s="74">
        <v>0</v>
      </c>
      <c r="Y376" s="74">
        <v>0</v>
      </c>
    </row>
    <row r="377" spans="1:25" s="38" customFormat="1" ht="15.75">
      <c r="A377" s="39">
        <v>15</v>
      </c>
      <c r="B377" s="74">
        <v>0.27</v>
      </c>
      <c r="C377" s="74">
        <v>0.04</v>
      </c>
      <c r="D377" s="74">
        <v>0</v>
      </c>
      <c r="E377" s="74">
        <v>0</v>
      </c>
      <c r="F377" s="74">
        <v>0</v>
      </c>
      <c r="G377" s="74">
        <v>1.99</v>
      </c>
      <c r="H377" s="74">
        <v>1.75</v>
      </c>
      <c r="I377" s="74">
        <v>1.63</v>
      </c>
      <c r="J377" s="74">
        <v>9.51</v>
      </c>
      <c r="K377" s="74">
        <v>0</v>
      </c>
      <c r="L377" s="74">
        <v>0</v>
      </c>
      <c r="M377" s="74">
        <v>0</v>
      </c>
      <c r="N377" s="74">
        <v>0</v>
      </c>
      <c r="O377" s="74">
        <v>0</v>
      </c>
      <c r="P377" s="74">
        <v>0</v>
      </c>
      <c r="Q377" s="74">
        <v>0</v>
      </c>
      <c r="R377" s="74">
        <v>0</v>
      </c>
      <c r="S377" s="74">
        <v>0</v>
      </c>
      <c r="T377" s="74">
        <v>0</v>
      </c>
      <c r="U377" s="74">
        <v>0</v>
      </c>
      <c r="V377" s="74">
        <v>0</v>
      </c>
      <c r="W377" s="74">
        <v>0</v>
      </c>
      <c r="X377" s="74">
        <v>0</v>
      </c>
      <c r="Y377" s="74">
        <v>0</v>
      </c>
    </row>
    <row r="378" spans="1:25" s="38" customFormat="1" ht="15.75">
      <c r="A378" s="39">
        <v>16</v>
      </c>
      <c r="B378" s="74">
        <v>0</v>
      </c>
      <c r="C378" s="74">
        <v>0.9</v>
      </c>
      <c r="D378" s="74">
        <v>0.41</v>
      </c>
      <c r="E378" s="74">
        <v>0</v>
      </c>
      <c r="F378" s="74">
        <v>1.37</v>
      </c>
      <c r="G378" s="74">
        <v>0</v>
      </c>
      <c r="H378" s="74">
        <v>0</v>
      </c>
      <c r="I378" s="74">
        <v>0.48</v>
      </c>
      <c r="J378" s="74">
        <v>0</v>
      </c>
      <c r="K378" s="74">
        <v>0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74">
        <v>0</v>
      </c>
      <c r="R378" s="74">
        <v>0</v>
      </c>
      <c r="S378" s="74">
        <v>0</v>
      </c>
      <c r="T378" s="74">
        <v>0</v>
      </c>
      <c r="U378" s="74">
        <v>0</v>
      </c>
      <c r="V378" s="74">
        <v>0.02</v>
      </c>
      <c r="W378" s="74">
        <v>0</v>
      </c>
      <c r="X378" s="74">
        <v>0.96</v>
      </c>
      <c r="Y378" s="74">
        <v>1.1</v>
      </c>
    </row>
    <row r="379" spans="1:25" s="38" customFormat="1" ht="15.75">
      <c r="A379" s="39">
        <v>17</v>
      </c>
      <c r="B379" s="74">
        <v>3.21</v>
      </c>
      <c r="C379" s="74">
        <v>2.75</v>
      </c>
      <c r="D379" s="74">
        <v>1.74</v>
      </c>
      <c r="E379" s="74">
        <v>1.65</v>
      </c>
      <c r="F379" s="74">
        <v>2.63</v>
      </c>
      <c r="G379" s="74">
        <v>3.64</v>
      </c>
      <c r="H379" s="74">
        <v>1.74</v>
      </c>
      <c r="I379" s="74">
        <v>0.51</v>
      </c>
      <c r="J379" s="74">
        <v>0</v>
      </c>
      <c r="K379" s="74">
        <v>0</v>
      </c>
      <c r="L379" s="74">
        <v>0</v>
      </c>
      <c r="M379" s="74">
        <v>0</v>
      </c>
      <c r="N379" s="74">
        <v>0.1</v>
      </c>
      <c r="O379" s="74">
        <v>0</v>
      </c>
      <c r="P379" s="74">
        <v>0</v>
      </c>
      <c r="Q379" s="74">
        <v>0</v>
      </c>
      <c r="R379" s="74">
        <v>0</v>
      </c>
      <c r="S379" s="74">
        <v>0</v>
      </c>
      <c r="T379" s="74">
        <v>0</v>
      </c>
      <c r="U379" s="74">
        <v>0</v>
      </c>
      <c r="V379" s="74">
        <v>0</v>
      </c>
      <c r="W379" s="74">
        <v>0</v>
      </c>
      <c r="X379" s="74">
        <v>0</v>
      </c>
      <c r="Y379" s="74">
        <v>0</v>
      </c>
    </row>
    <row r="380" spans="1:25" s="38" customFormat="1" ht="15.75">
      <c r="A380" s="39">
        <v>18</v>
      </c>
      <c r="B380" s="74">
        <v>0</v>
      </c>
      <c r="C380" s="74">
        <v>0</v>
      </c>
      <c r="D380" s="74">
        <v>0</v>
      </c>
      <c r="E380" s="74">
        <v>0</v>
      </c>
      <c r="F380" s="74">
        <v>0.62</v>
      </c>
      <c r="G380" s="74">
        <v>1.86</v>
      </c>
      <c r="H380" s="74">
        <v>0</v>
      </c>
      <c r="I380" s="74">
        <v>9.71</v>
      </c>
      <c r="J380" s="74">
        <v>0</v>
      </c>
      <c r="K380" s="74">
        <v>0</v>
      </c>
      <c r="L380" s="74">
        <v>0</v>
      </c>
      <c r="M380" s="74">
        <v>0</v>
      </c>
      <c r="N380" s="74">
        <v>0</v>
      </c>
      <c r="O380" s="74">
        <v>0</v>
      </c>
      <c r="P380" s="74">
        <v>0</v>
      </c>
      <c r="Q380" s="74">
        <v>0</v>
      </c>
      <c r="R380" s="74">
        <v>0</v>
      </c>
      <c r="S380" s="74">
        <v>0</v>
      </c>
      <c r="T380" s="74">
        <v>0</v>
      </c>
      <c r="U380" s="74">
        <v>0</v>
      </c>
      <c r="V380" s="74">
        <v>0</v>
      </c>
      <c r="W380" s="74">
        <v>0</v>
      </c>
      <c r="X380" s="74">
        <v>1</v>
      </c>
      <c r="Y380" s="74">
        <v>0</v>
      </c>
    </row>
    <row r="381" spans="1:25" s="38" customFormat="1" ht="15.75">
      <c r="A381" s="39">
        <v>19</v>
      </c>
      <c r="B381" s="74">
        <v>0.09</v>
      </c>
      <c r="C381" s="74">
        <v>0</v>
      </c>
      <c r="D381" s="74">
        <v>0</v>
      </c>
      <c r="E381" s="74">
        <v>0</v>
      </c>
      <c r="F381" s="74">
        <v>1.71</v>
      </c>
      <c r="G381" s="74">
        <v>6.35</v>
      </c>
      <c r="H381" s="74">
        <v>0</v>
      </c>
      <c r="I381" s="74">
        <v>1.35</v>
      </c>
      <c r="J381" s="74">
        <v>1.17</v>
      </c>
      <c r="K381" s="74">
        <v>0</v>
      </c>
      <c r="L381" s="74">
        <v>0</v>
      </c>
      <c r="M381" s="74">
        <v>0</v>
      </c>
      <c r="N381" s="74">
        <v>0</v>
      </c>
      <c r="O381" s="74">
        <v>0.01</v>
      </c>
      <c r="P381" s="74">
        <v>0</v>
      </c>
      <c r="Q381" s="74">
        <v>0</v>
      </c>
      <c r="R381" s="74">
        <v>0</v>
      </c>
      <c r="S381" s="74">
        <v>0.09</v>
      </c>
      <c r="T381" s="74">
        <v>0</v>
      </c>
      <c r="U381" s="74">
        <v>0</v>
      </c>
      <c r="V381" s="74">
        <v>70.27</v>
      </c>
      <c r="W381" s="74">
        <v>71.44</v>
      </c>
      <c r="X381" s="74">
        <v>0</v>
      </c>
      <c r="Y381" s="74">
        <v>0</v>
      </c>
    </row>
    <row r="382" spans="1:25" s="38" customFormat="1" ht="15.75">
      <c r="A382" s="39">
        <v>20</v>
      </c>
      <c r="B382" s="74">
        <v>0</v>
      </c>
      <c r="C382" s="74">
        <v>0.06</v>
      </c>
      <c r="D382" s="74">
        <v>0</v>
      </c>
      <c r="E382" s="74">
        <v>0</v>
      </c>
      <c r="F382" s="74">
        <v>0</v>
      </c>
      <c r="G382" s="74">
        <v>9.55</v>
      </c>
      <c r="H382" s="74">
        <v>1.07</v>
      </c>
      <c r="I382" s="74">
        <v>0</v>
      </c>
      <c r="J382" s="74">
        <v>0</v>
      </c>
      <c r="K382" s="74">
        <v>0</v>
      </c>
      <c r="L382" s="74">
        <v>0.36</v>
      </c>
      <c r="M382" s="74">
        <v>0</v>
      </c>
      <c r="N382" s="74">
        <v>0</v>
      </c>
      <c r="O382" s="74">
        <v>3.16</v>
      </c>
      <c r="P382" s="74">
        <v>12.3</v>
      </c>
      <c r="Q382" s="74">
        <v>6.95</v>
      </c>
      <c r="R382" s="74">
        <v>0</v>
      </c>
      <c r="S382" s="74">
        <v>5.89</v>
      </c>
      <c r="T382" s="74">
        <v>3.98</v>
      </c>
      <c r="U382" s="74">
        <v>0.5</v>
      </c>
      <c r="V382" s="74">
        <v>0</v>
      </c>
      <c r="W382" s="74">
        <v>0</v>
      </c>
      <c r="X382" s="74">
        <v>2.33</v>
      </c>
      <c r="Y382" s="74">
        <v>0.15</v>
      </c>
    </row>
    <row r="383" spans="1:25" s="38" customFormat="1" ht="15.75">
      <c r="A383" s="39">
        <v>21</v>
      </c>
      <c r="B383" s="74">
        <v>1.16</v>
      </c>
      <c r="C383" s="74">
        <v>0</v>
      </c>
      <c r="D383" s="74">
        <v>0</v>
      </c>
      <c r="E383" s="74">
        <v>0</v>
      </c>
      <c r="F383" s="74">
        <v>0</v>
      </c>
      <c r="G383" s="74">
        <v>6.38</v>
      </c>
      <c r="H383" s="74">
        <v>1.75</v>
      </c>
      <c r="I383" s="74">
        <v>2.53</v>
      </c>
      <c r="J383" s="74">
        <v>0</v>
      </c>
      <c r="K383" s="74">
        <v>0</v>
      </c>
      <c r="L383" s="74">
        <v>8.39</v>
      </c>
      <c r="M383" s="74">
        <v>1.26</v>
      </c>
      <c r="N383" s="74">
        <v>3.55</v>
      </c>
      <c r="O383" s="74">
        <v>0</v>
      </c>
      <c r="P383" s="74">
        <v>0</v>
      </c>
      <c r="Q383" s="74">
        <v>0</v>
      </c>
      <c r="R383" s="74">
        <v>0</v>
      </c>
      <c r="S383" s="74">
        <v>0.03</v>
      </c>
      <c r="T383" s="74">
        <v>0</v>
      </c>
      <c r="U383" s="74">
        <v>0</v>
      </c>
      <c r="V383" s="74">
        <v>1.66</v>
      </c>
      <c r="W383" s="74">
        <v>1.09</v>
      </c>
      <c r="X383" s="74">
        <v>0.53</v>
      </c>
      <c r="Y383" s="74">
        <v>76.99</v>
      </c>
    </row>
    <row r="384" spans="1:25" s="38" customFormat="1" ht="15.75">
      <c r="A384" s="39">
        <v>22</v>
      </c>
      <c r="B384" s="74">
        <v>1.75</v>
      </c>
      <c r="C384" s="74">
        <v>1.18</v>
      </c>
      <c r="D384" s="74">
        <v>0.26</v>
      </c>
      <c r="E384" s="74">
        <v>0.2</v>
      </c>
      <c r="F384" s="74">
        <v>6.07</v>
      </c>
      <c r="G384" s="74">
        <v>6.28</v>
      </c>
      <c r="H384" s="74">
        <v>7.01</v>
      </c>
      <c r="I384" s="74">
        <v>24.64</v>
      </c>
      <c r="J384" s="74">
        <v>8.45</v>
      </c>
      <c r="K384" s="74">
        <v>17.35</v>
      </c>
      <c r="L384" s="74">
        <v>6.03</v>
      </c>
      <c r="M384" s="74">
        <v>4.51</v>
      </c>
      <c r="N384" s="74">
        <v>18.21</v>
      </c>
      <c r="O384" s="74">
        <v>20.29</v>
      </c>
      <c r="P384" s="74">
        <v>18.55</v>
      </c>
      <c r="Q384" s="74">
        <v>6.7</v>
      </c>
      <c r="R384" s="74">
        <v>0</v>
      </c>
      <c r="S384" s="74">
        <v>0</v>
      </c>
      <c r="T384" s="74">
        <v>1.09</v>
      </c>
      <c r="U384" s="74">
        <v>5.59</v>
      </c>
      <c r="V384" s="74">
        <v>0</v>
      </c>
      <c r="W384" s="74">
        <v>0</v>
      </c>
      <c r="X384" s="74">
        <v>1.08</v>
      </c>
      <c r="Y384" s="74">
        <v>1.15</v>
      </c>
    </row>
    <row r="385" spans="1:25" s="38" customFormat="1" ht="15.75">
      <c r="A385" s="39">
        <v>23</v>
      </c>
      <c r="B385" s="74">
        <v>0.05</v>
      </c>
      <c r="C385" s="74">
        <v>0.04</v>
      </c>
      <c r="D385" s="74">
        <v>0.04</v>
      </c>
      <c r="E385" s="74">
        <v>0.05</v>
      </c>
      <c r="F385" s="74">
        <v>0.77</v>
      </c>
      <c r="G385" s="74">
        <v>0</v>
      </c>
      <c r="H385" s="74">
        <v>0</v>
      </c>
      <c r="I385" s="74">
        <v>3.55</v>
      </c>
      <c r="J385" s="74">
        <v>2.49</v>
      </c>
      <c r="K385" s="74">
        <v>1.42</v>
      </c>
      <c r="L385" s="74">
        <v>2.3</v>
      </c>
      <c r="M385" s="74">
        <v>13.82</v>
      </c>
      <c r="N385" s="74">
        <v>16.28</v>
      </c>
      <c r="O385" s="74">
        <v>9.69</v>
      </c>
      <c r="P385" s="74">
        <v>0</v>
      </c>
      <c r="Q385" s="74">
        <v>0.98</v>
      </c>
      <c r="R385" s="74">
        <v>0</v>
      </c>
      <c r="S385" s="74">
        <v>0.08</v>
      </c>
      <c r="T385" s="74">
        <v>0</v>
      </c>
      <c r="U385" s="74">
        <v>0</v>
      </c>
      <c r="V385" s="74">
        <v>0</v>
      </c>
      <c r="W385" s="74">
        <v>0</v>
      </c>
      <c r="X385" s="74">
        <v>0.74</v>
      </c>
      <c r="Y385" s="74">
        <v>0</v>
      </c>
    </row>
    <row r="386" spans="1:25" s="38" customFormat="1" ht="15.75">
      <c r="A386" s="39">
        <v>24</v>
      </c>
      <c r="B386" s="74">
        <v>1.94</v>
      </c>
      <c r="C386" s="74">
        <v>1.95</v>
      </c>
      <c r="D386" s="74">
        <v>3.35</v>
      </c>
      <c r="E386" s="74">
        <v>2.49</v>
      </c>
      <c r="F386" s="74">
        <v>4.81</v>
      </c>
      <c r="G386" s="74">
        <v>4.28</v>
      </c>
      <c r="H386" s="74">
        <v>9.66</v>
      </c>
      <c r="I386" s="74">
        <v>6.87</v>
      </c>
      <c r="J386" s="74">
        <v>3.64</v>
      </c>
      <c r="K386" s="74">
        <v>0</v>
      </c>
      <c r="L386" s="74">
        <v>0</v>
      </c>
      <c r="M386" s="74">
        <v>8.05</v>
      </c>
      <c r="N386" s="74">
        <v>0</v>
      </c>
      <c r="O386" s="74">
        <v>22.82</v>
      </c>
      <c r="P386" s="74">
        <v>18</v>
      </c>
      <c r="Q386" s="74">
        <v>17.72</v>
      </c>
      <c r="R386" s="74">
        <v>0.1</v>
      </c>
      <c r="S386" s="74">
        <v>0</v>
      </c>
      <c r="T386" s="74">
        <v>0</v>
      </c>
      <c r="U386" s="74">
        <v>0.15</v>
      </c>
      <c r="V386" s="74">
        <v>10.5</v>
      </c>
      <c r="W386" s="74">
        <v>2.61</v>
      </c>
      <c r="X386" s="74">
        <v>0.86</v>
      </c>
      <c r="Y386" s="74">
        <v>1.47</v>
      </c>
    </row>
    <row r="387" spans="1:25" s="38" customFormat="1" ht="15.75">
      <c r="A387" s="39">
        <v>25</v>
      </c>
      <c r="B387" s="74">
        <v>1.26</v>
      </c>
      <c r="C387" s="74">
        <v>1.93</v>
      </c>
      <c r="D387" s="74">
        <v>0</v>
      </c>
      <c r="E387" s="74">
        <v>0</v>
      </c>
      <c r="F387" s="74">
        <v>1.8</v>
      </c>
      <c r="G387" s="74">
        <v>4.69</v>
      </c>
      <c r="H387" s="74">
        <v>11.53</v>
      </c>
      <c r="I387" s="74">
        <v>20.8</v>
      </c>
      <c r="J387" s="74">
        <v>7.57</v>
      </c>
      <c r="K387" s="74">
        <v>9.22</v>
      </c>
      <c r="L387" s="74">
        <v>0.03</v>
      </c>
      <c r="M387" s="74">
        <v>1.02</v>
      </c>
      <c r="N387" s="74">
        <v>11.61</v>
      </c>
      <c r="O387" s="74">
        <v>17.1</v>
      </c>
      <c r="P387" s="74">
        <v>18.39</v>
      </c>
      <c r="Q387" s="74">
        <v>20.67</v>
      </c>
      <c r="R387" s="74">
        <v>13.46</v>
      </c>
      <c r="S387" s="74">
        <v>1.91</v>
      </c>
      <c r="T387" s="74">
        <v>0.12</v>
      </c>
      <c r="U387" s="74">
        <v>0</v>
      </c>
      <c r="V387" s="74">
        <v>1.3</v>
      </c>
      <c r="W387" s="74">
        <v>4.07</v>
      </c>
      <c r="X387" s="74">
        <v>2.06</v>
      </c>
      <c r="Y387" s="74">
        <v>0.29</v>
      </c>
    </row>
    <row r="388" spans="1:25" s="38" customFormat="1" ht="15.75">
      <c r="A388" s="39">
        <v>26</v>
      </c>
      <c r="B388" s="74">
        <v>0</v>
      </c>
      <c r="C388" s="74">
        <v>0</v>
      </c>
      <c r="D388" s="74">
        <v>0</v>
      </c>
      <c r="E388" s="74">
        <v>0</v>
      </c>
      <c r="F388" s="74">
        <v>0.62</v>
      </c>
      <c r="G388" s="74">
        <v>2.55</v>
      </c>
      <c r="H388" s="74">
        <v>7.97</v>
      </c>
      <c r="I388" s="74">
        <v>23.94</v>
      </c>
      <c r="J388" s="74">
        <v>38.93</v>
      </c>
      <c r="K388" s="74">
        <v>36.06</v>
      </c>
      <c r="L388" s="74">
        <v>34.25</v>
      </c>
      <c r="M388" s="74">
        <v>24.02</v>
      </c>
      <c r="N388" s="74">
        <v>28.59</v>
      </c>
      <c r="O388" s="74">
        <v>37.85</v>
      </c>
      <c r="P388" s="74">
        <v>29.84</v>
      </c>
      <c r="Q388" s="74">
        <v>19.37</v>
      </c>
      <c r="R388" s="74">
        <v>42.6</v>
      </c>
      <c r="S388" s="74">
        <v>44.07</v>
      </c>
      <c r="T388" s="74">
        <v>14.95</v>
      </c>
      <c r="U388" s="74">
        <v>0</v>
      </c>
      <c r="V388" s="74">
        <v>0</v>
      </c>
      <c r="W388" s="74">
        <v>0.2</v>
      </c>
      <c r="X388" s="74">
        <v>1.22</v>
      </c>
      <c r="Y388" s="74">
        <v>4.23</v>
      </c>
    </row>
    <row r="389" spans="1:25" s="38" customFormat="1" ht="15.75">
      <c r="A389" s="39">
        <v>27</v>
      </c>
      <c r="B389" s="74">
        <v>2.98</v>
      </c>
      <c r="C389" s="74">
        <v>5.18</v>
      </c>
      <c r="D389" s="74">
        <v>3.25</v>
      </c>
      <c r="E389" s="74">
        <v>4.3</v>
      </c>
      <c r="F389" s="74">
        <v>14.23</v>
      </c>
      <c r="G389" s="74">
        <v>10.63</v>
      </c>
      <c r="H389" s="74">
        <v>5.44</v>
      </c>
      <c r="I389" s="74">
        <v>22.26</v>
      </c>
      <c r="J389" s="74">
        <v>0.01</v>
      </c>
      <c r="K389" s="74">
        <v>0</v>
      </c>
      <c r="L389" s="74">
        <v>19.57</v>
      </c>
      <c r="M389" s="74">
        <v>20.94</v>
      </c>
      <c r="N389" s="74">
        <v>23.31</v>
      </c>
      <c r="O389" s="74">
        <v>33.35</v>
      </c>
      <c r="P389" s="74">
        <v>3.3</v>
      </c>
      <c r="Q389" s="74">
        <v>33.86</v>
      </c>
      <c r="R389" s="74">
        <v>47.1</v>
      </c>
      <c r="S389" s="74">
        <v>40.75</v>
      </c>
      <c r="T389" s="74">
        <v>25.51</v>
      </c>
      <c r="U389" s="74">
        <v>25.56</v>
      </c>
      <c r="V389" s="74">
        <v>0</v>
      </c>
      <c r="W389" s="74">
        <v>1.17</v>
      </c>
      <c r="X389" s="74">
        <v>0</v>
      </c>
      <c r="Y389" s="74">
        <v>0.54</v>
      </c>
    </row>
    <row r="390" spans="1:25" s="38" customFormat="1" ht="15.75">
      <c r="A390" s="39">
        <v>28</v>
      </c>
      <c r="B390" s="74">
        <v>0.37</v>
      </c>
      <c r="C390" s="74">
        <v>3.18</v>
      </c>
      <c r="D390" s="74">
        <v>1.28</v>
      </c>
      <c r="E390" s="74">
        <v>0.15</v>
      </c>
      <c r="F390" s="74">
        <v>2.36</v>
      </c>
      <c r="G390" s="74">
        <v>7.74</v>
      </c>
      <c r="H390" s="74">
        <v>7.01</v>
      </c>
      <c r="I390" s="74">
        <v>14.72</v>
      </c>
      <c r="J390" s="74">
        <v>8.36</v>
      </c>
      <c r="K390" s="74">
        <v>17.93</v>
      </c>
      <c r="L390" s="74">
        <v>36.57</v>
      </c>
      <c r="M390" s="74">
        <v>38.85</v>
      </c>
      <c r="N390" s="74">
        <v>38.86</v>
      </c>
      <c r="O390" s="74">
        <v>33.81</v>
      </c>
      <c r="P390" s="74">
        <v>12.43</v>
      </c>
      <c r="Q390" s="74">
        <v>52.18</v>
      </c>
      <c r="R390" s="74">
        <v>13.66</v>
      </c>
      <c r="S390" s="74">
        <v>48.67</v>
      </c>
      <c r="T390" s="74">
        <v>36.84</v>
      </c>
      <c r="U390" s="74">
        <v>0.2</v>
      </c>
      <c r="V390" s="74">
        <v>0</v>
      </c>
      <c r="W390" s="74">
        <v>8.52</v>
      </c>
      <c r="X390" s="74">
        <v>0</v>
      </c>
      <c r="Y390" s="74">
        <v>0</v>
      </c>
    </row>
    <row r="391" spans="1:25" s="38" customFormat="1" ht="15.75">
      <c r="A391" s="39">
        <v>29</v>
      </c>
      <c r="B391" s="74">
        <v>0.53</v>
      </c>
      <c r="C391" s="74">
        <v>1.06</v>
      </c>
      <c r="D391" s="74">
        <v>0.4</v>
      </c>
      <c r="E391" s="74">
        <v>0.21</v>
      </c>
      <c r="F391" s="74">
        <v>0.51</v>
      </c>
      <c r="G391" s="74">
        <v>6.07</v>
      </c>
      <c r="H391" s="74">
        <v>6</v>
      </c>
      <c r="I391" s="74">
        <v>11.03</v>
      </c>
      <c r="J391" s="74">
        <v>0.01</v>
      </c>
      <c r="K391" s="74">
        <v>5.2</v>
      </c>
      <c r="L391" s="74">
        <v>0.23</v>
      </c>
      <c r="M391" s="74">
        <v>15.48</v>
      </c>
      <c r="N391" s="74">
        <v>15.41</v>
      </c>
      <c r="O391" s="74">
        <v>0.31</v>
      </c>
      <c r="P391" s="74">
        <v>0</v>
      </c>
      <c r="Q391" s="74">
        <v>0</v>
      </c>
      <c r="R391" s="74">
        <v>0</v>
      </c>
      <c r="S391" s="74">
        <v>0</v>
      </c>
      <c r="T391" s="74">
        <v>0</v>
      </c>
      <c r="U391" s="74">
        <v>0</v>
      </c>
      <c r="V391" s="74">
        <v>0</v>
      </c>
      <c r="W391" s="74">
        <v>0</v>
      </c>
      <c r="X391" s="74">
        <v>0.01</v>
      </c>
      <c r="Y391" s="74">
        <v>0.01</v>
      </c>
    </row>
    <row r="392" spans="1:25" s="38" customFormat="1" ht="15.75">
      <c r="A392" s="39">
        <v>30</v>
      </c>
      <c r="B392" s="74">
        <v>0.01</v>
      </c>
      <c r="C392" s="74">
        <v>0.01</v>
      </c>
      <c r="D392" s="74">
        <v>0.02</v>
      </c>
      <c r="E392" s="74">
        <v>0.02</v>
      </c>
      <c r="F392" s="74">
        <v>0</v>
      </c>
      <c r="G392" s="74">
        <v>0.08</v>
      </c>
      <c r="H392" s="74">
        <v>2.06</v>
      </c>
      <c r="I392" s="74">
        <v>4.41</v>
      </c>
      <c r="J392" s="74">
        <v>4.69</v>
      </c>
      <c r="K392" s="74">
        <v>0</v>
      </c>
      <c r="L392" s="74">
        <v>0.01</v>
      </c>
      <c r="M392" s="74">
        <v>0.01</v>
      </c>
      <c r="N392" s="74">
        <v>0.02</v>
      </c>
      <c r="O392" s="74">
        <v>3.07</v>
      </c>
      <c r="P392" s="74">
        <v>8.59</v>
      </c>
      <c r="Q392" s="74">
        <v>13.02</v>
      </c>
      <c r="R392" s="74">
        <v>5.49</v>
      </c>
      <c r="S392" s="74">
        <v>1.19</v>
      </c>
      <c r="T392" s="74">
        <v>9.65</v>
      </c>
      <c r="U392" s="74">
        <v>0</v>
      </c>
      <c r="V392" s="74">
        <v>0.01</v>
      </c>
      <c r="W392" s="74">
        <v>0</v>
      </c>
      <c r="X392" s="74">
        <v>0.06</v>
      </c>
      <c r="Y392" s="74">
        <v>0</v>
      </c>
    </row>
    <row r="393" spans="1:25" s="38" customFormat="1" ht="15.75" hidden="1" outlineLevel="1">
      <c r="A393" s="39">
        <v>31</v>
      </c>
      <c r="B393" s="74">
        <v>0</v>
      </c>
      <c r="C393" s="74">
        <v>0</v>
      </c>
      <c r="D393" s="74">
        <v>0</v>
      </c>
      <c r="E393" s="74">
        <v>0</v>
      </c>
      <c r="F393" s="74">
        <v>0</v>
      </c>
      <c r="G393" s="74">
        <v>0</v>
      </c>
      <c r="H393" s="74">
        <v>0</v>
      </c>
      <c r="I393" s="74">
        <v>0</v>
      </c>
      <c r="J393" s="74">
        <v>0</v>
      </c>
      <c r="K393" s="74">
        <v>0</v>
      </c>
      <c r="L393" s="74">
        <v>0</v>
      </c>
      <c r="M393" s="74">
        <v>0</v>
      </c>
      <c r="N393" s="74">
        <v>0</v>
      </c>
      <c r="O393" s="74">
        <v>0</v>
      </c>
      <c r="P393" s="74">
        <v>0</v>
      </c>
      <c r="Q393" s="74">
        <v>0</v>
      </c>
      <c r="R393" s="74">
        <v>0</v>
      </c>
      <c r="S393" s="74">
        <v>0</v>
      </c>
      <c r="T393" s="74">
        <v>0</v>
      </c>
      <c r="U393" s="74">
        <v>0</v>
      </c>
      <c r="V393" s="74">
        <v>0</v>
      </c>
      <c r="W393" s="74">
        <v>0</v>
      </c>
      <c r="X393" s="74">
        <v>0</v>
      </c>
      <c r="Y393" s="74">
        <v>0</v>
      </c>
    </row>
    <row r="394" ht="15.75" collapsed="1"/>
    <row r="395" spans="1:25" s="38" customFormat="1" ht="18.75">
      <c r="A395" s="158" t="s">
        <v>20</v>
      </c>
      <c r="B395" s="159" t="s">
        <v>142</v>
      </c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</row>
    <row r="396" spans="1:25" s="38" customFormat="1" ht="15.75">
      <c r="A396" s="158"/>
      <c r="B396" s="160" t="s">
        <v>21</v>
      </c>
      <c r="C396" s="160" t="s">
        <v>22</v>
      </c>
      <c r="D396" s="160" t="s">
        <v>23</v>
      </c>
      <c r="E396" s="160" t="s">
        <v>24</v>
      </c>
      <c r="F396" s="160" t="s">
        <v>25</v>
      </c>
      <c r="G396" s="160" t="s">
        <v>26</v>
      </c>
      <c r="H396" s="160" t="s">
        <v>27</v>
      </c>
      <c r="I396" s="160" t="s">
        <v>28</v>
      </c>
      <c r="J396" s="160" t="s">
        <v>29</v>
      </c>
      <c r="K396" s="160" t="s">
        <v>30</v>
      </c>
      <c r="L396" s="160" t="s">
        <v>31</v>
      </c>
      <c r="M396" s="160" t="s">
        <v>32</v>
      </c>
      <c r="N396" s="160" t="s">
        <v>33</v>
      </c>
      <c r="O396" s="160" t="s">
        <v>34</v>
      </c>
      <c r="P396" s="160" t="s">
        <v>35</v>
      </c>
      <c r="Q396" s="160" t="s">
        <v>36</v>
      </c>
      <c r="R396" s="160" t="s">
        <v>37</v>
      </c>
      <c r="S396" s="160" t="s">
        <v>38</v>
      </c>
      <c r="T396" s="160" t="s">
        <v>39</v>
      </c>
      <c r="U396" s="160" t="s">
        <v>40</v>
      </c>
      <c r="V396" s="160" t="s">
        <v>41</v>
      </c>
      <c r="W396" s="160" t="s">
        <v>42</v>
      </c>
      <c r="X396" s="160" t="s">
        <v>43</v>
      </c>
      <c r="Y396" s="160" t="s">
        <v>44</v>
      </c>
    </row>
    <row r="397" spans="1:25" s="38" customFormat="1" ht="15.75">
      <c r="A397" s="39">
        <v>1</v>
      </c>
      <c r="B397" s="74">
        <v>5.73</v>
      </c>
      <c r="C397" s="74">
        <v>0.11</v>
      </c>
      <c r="D397" s="74">
        <v>0</v>
      </c>
      <c r="E397" s="74">
        <v>0</v>
      </c>
      <c r="F397" s="74">
        <v>0</v>
      </c>
      <c r="G397" s="74">
        <v>0.02</v>
      </c>
      <c r="H397" s="74">
        <v>0</v>
      </c>
      <c r="I397" s="74">
        <v>0.25</v>
      </c>
      <c r="J397" s="74">
        <v>27.28</v>
      </c>
      <c r="K397" s="74">
        <v>13.67</v>
      </c>
      <c r="L397" s="74">
        <v>2.67</v>
      </c>
      <c r="M397" s="74">
        <v>20.18</v>
      </c>
      <c r="N397" s="74">
        <v>27.83</v>
      </c>
      <c r="O397" s="74">
        <v>1.97</v>
      </c>
      <c r="P397" s="74">
        <v>21.73</v>
      </c>
      <c r="Q397" s="74">
        <v>10.97</v>
      </c>
      <c r="R397" s="74">
        <v>58.64</v>
      </c>
      <c r="S397" s="74">
        <v>23.96</v>
      </c>
      <c r="T397" s="74">
        <v>18.35</v>
      </c>
      <c r="U397" s="74">
        <v>23.11</v>
      </c>
      <c r="V397" s="74">
        <v>3.51</v>
      </c>
      <c r="W397" s="74">
        <v>0.01</v>
      </c>
      <c r="X397" s="74">
        <v>0.48</v>
      </c>
      <c r="Y397" s="74">
        <v>4.81</v>
      </c>
    </row>
    <row r="398" spans="1:25" s="38" customFormat="1" ht="15.75">
      <c r="A398" s="39">
        <v>2</v>
      </c>
      <c r="B398" s="74">
        <v>1.26</v>
      </c>
      <c r="C398" s="74">
        <v>0</v>
      </c>
      <c r="D398" s="74">
        <v>0.05</v>
      </c>
      <c r="E398" s="74">
        <v>0</v>
      </c>
      <c r="F398" s="74">
        <v>0</v>
      </c>
      <c r="G398" s="74">
        <v>0</v>
      </c>
      <c r="H398" s="74">
        <v>0</v>
      </c>
      <c r="I398" s="74">
        <v>0</v>
      </c>
      <c r="J398" s="74">
        <v>0.01</v>
      </c>
      <c r="K398" s="74">
        <v>4.42</v>
      </c>
      <c r="L398" s="74">
        <v>12.56</v>
      </c>
      <c r="M398" s="74">
        <v>0.03</v>
      </c>
      <c r="N398" s="74">
        <v>31.74</v>
      </c>
      <c r="O398" s="74">
        <v>37.49</v>
      </c>
      <c r="P398" s="74">
        <v>15.02</v>
      </c>
      <c r="Q398" s="74">
        <v>17.13</v>
      </c>
      <c r="R398" s="74">
        <v>17.84</v>
      </c>
      <c r="S398" s="74">
        <v>20.23</v>
      </c>
      <c r="T398" s="74">
        <v>16.08</v>
      </c>
      <c r="U398" s="74">
        <v>11.33</v>
      </c>
      <c r="V398" s="74">
        <v>4.65</v>
      </c>
      <c r="W398" s="74">
        <v>25.88</v>
      </c>
      <c r="X398" s="74">
        <v>21.38</v>
      </c>
      <c r="Y398" s="74">
        <v>32.18</v>
      </c>
    </row>
    <row r="399" spans="1:25" s="38" customFormat="1" ht="15.75">
      <c r="A399" s="39">
        <v>3</v>
      </c>
      <c r="B399" s="74">
        <v>0.69</v>
      </c>
      <c r="C399" s="74">
        <v>0</v>
      </c>
      <c r="D399" s="74">
        <v>0</v>
      </c>
      <c r="E399" s="74">
        <v>0.75</v>
      </c>
      <c r="F399" s="74">
        <v>8.12</v>
      </c>
      <c r="G399" s="74">
        <v>0</v>
      </c>
      <c r="H399" s="74">
        <v>0</v>
      </c>
      <c r="I399" s="74">
        <v>0</v>
      </c>
      <c r="J399" s="74">
        <v>0</v>
      </c>
      <c r="K399" s="74">
        <v>2.78</v>
      </c>
      <c r="L399" s="74">
        <v>0</v>
      </c>
      <c r="M399" s="74">
        <v>12.33</v>
      </c>
      <c r="N399" s="74">
        <v>9.5</v>
      </c>
      <c r="O399" s="74">
        <v>11.04</v>
      </c>
      <c r="P399" s="74">
        <v>10.8</v>
      </c>
      <c r="Q399" s="74">
        <v>10.41</v>
      </c>
      <c r="R399" s="74">
        <v>2.17</v>
      </c>
      <c r="S399" s="74">
        <v>1.08</v>
      </c>
      <c r="T399" s="74">
        <v>4.11</v>
      </c>
      <c r="U399" s="74">
        <v>0.09</v>
      </c>
      <c r="V399" s="74">
        <v>4.59</v>
      </c>
      <c r="W399" s="74">
        <v>15.35</v>
      </c>
      <c r="X399" s="74">
        <v>11.95</v>
      </c>
      <c r="Y399" s="74">
        <v>15.42</v>
      </c>
    </row>
    <row r="400" spans="1:25" s="38" customFormat="1" ht="15.75">
      <c r="A400" s="39">
        <v>4</v>
      </c>
      <c r="B400" s="74">
        <v>0.15</v>
      </c>
      <c r="C400" s="74">
        <v>0.01</v>
      </c>
      <c r="D400" s="74">
        <v>130.36</v>
      </c>
      <c r="E400" s="74">
        <v>125.62</v>
      </c>
      <c r="F400" s="74">
        <v>4.23</v>
      </c>
      <c r="G400" s="74">
        <v>0</v>
      </c>
      <c r="H400" s="74">
        <v>0</v>
      </c>
      <c r="I400" s="74">
        <v>0</v>
      </c>
      <c r="J400" s="74">
        <v>0</v>
      </c>
      <c r="K400" s="74">
        <v>0</v>
      </c>
      <c r="L400" s="74">
        <v>1</v>
      </c>
      <c r="M400" s="74">
        <v>4.78</v>
      </c>
      <c r="N400" s="74">
        <v>0</v>
      </c>
      <c r="O400" s="74">
        <v>0.32</v>
      </c>
      <c r="P400" s="74">
        <v>19.97</v>
      </c>
      <c r="Q400" s="74">
        <v>0.74</v>
      </c>
      <c r="R400" s="74">
        <v>0</v>
      </c>
      <c r="S400" s="74">
        <v>4.51</v>
      </c>
      <c r="T400" s="74">
        <v>29.73</v>
      </c>
      <c r="U400" s="74">
        <v>22.42</v>
      </c>
      <c r="V400" s="74">
        <v>0.09</v>
      </c>
      <c r="W400" s="74">
        <v>11.37</v>
      </c>
      <c r="X400" s="74">
        <v>25.37</v>
      </c>
      <c r="Y400" s="74">
        <v>23.15</v>
      </c>
    </row>
    <row r="401" spans="1:25" s="38" customFormat="1" ht="15.75">
      <c r="A401" s="39">
        <v>5</v>
      </c>
      <c r="B401" s="74">
        <v>130.97</v>
      </c>
      <c r="C401" s="74">
        <v>129.54</v>
      </c>
      <c r="D401" s="74">
        <v>3.04</v>
      </c>
      <c r="E401" s="74">
        <v>0</v>
      </c>
      <c r="F401" s="74">
        <v>24.8</v>
      </c>
      <c r="G401" s="74">
        <v>0</v>
      </c>
      <c r="H401" s="74">
        <v>0</v>
      </c>
      <c r="I401" s="74">
        <v>0.16</v>
      </c>
      <c r="J401" s="74">
        <v>4.41</v>
      </c>
      <c r="K401" s="74">
        <v>13.46</v>
      </c>
      <c r="L401" s="74">
        <v>4.49</v>
      </c>
      <c r="M401" s="74">
        <v>43.63</v>
      </c>
      <c r="N401" s="74">
        <v>0.6</v>
      </c>
      <c r="O401" s="74">
        <v>0</v>
      </c>
      <c r="P401" s="74">
        <v>0</v>
      </c>
      <c r="Q401" s="74">
        <v>0</v>
      </c>
      <c r="R401" s="74">
        <v>0</v>
      </c>
      <c r="S401" s="74">
        <v>0</v>
      </c>
      <c r="T401" s="74">
        <v>0.71</v>
      </c>
      <c r="U401" s="74">
        <v>37.67</v>
      </c>
      <c r="V401" s="74">
        <v>0</v>
      </c>
      <c r="W401" s="74">
        <v>0</v>
      </c>
      <c r="X401" s="74">
        <v>0</v>
      </c>
      <c r="Y401" s="74">
        <v>0</v>
      </c>
    </row>
    <row r="402" spans="1:25" s="38" customFormat="1" ht="15.75">
      <c r="A402" s="39">
        <v>6</v>
      </c>
      <c r="B402" s="74">
        <v>2.23</v>
      </c>
      <c r="C402" s="74">
        <v>1.23</v>
      </c>
      <c r="D402" s="74">
        <v>3.48</v>
      </c>
      <c r="E402" s="74">
        <v>22.63</v>
      </c>
      <c r="F402" s="74">
        <v>0</v>
      </c>
      <c r="G402" s="74">
        <v>0</v>
      </c>
      <c r="H402" s="74">
        <v>0</v>
      </c>
      <c r="I402" s="74">
        <v>0</v>
      </c>
      <c r="J402" s="74">
        <v>0</v>
      </c>
      <c r="K402" s="74">
        <v>23.5</v>
      </c>
      <c r="L402" s="74">
        <v>3.41</v>
      </c>
      <c r="M402" s="74">
        <v>0.17</v>
      </c>
      <c r="N402" s="74">
        <v>5.52</v>
      </c>
      <c r="O402" s="74">
        <v>0.17</v>
      </c>
      <c r="P402" s="74">
        <v>0</v>
      </c>
      <c r="Q402" s="74">
        <v>0</v>
      </c>
      <c r="R402" s="74">
        <v>0</v>
      </c>
      <c r="S402" s="74">
        <v>0.51</v>
      </c>
      <c r="T402" s="74">
        <v>0</v>
      </c>
      <c r="U402" s="74">
        <v>0.39</v>
      </c>
      <c r="V402" s="74">
        <v>0</v>
      </c>
      <c r="W402" s="74">
        <v>0</v>
      </c>
      <c r="X402" s="74">
        <v>1.62</v>
      </c>
      <c r="Y402" s="74">
        <v>0.23</v>
      </c>
    </row>
    <row r="403" spans="1:25" s="38" customFormat="1" ht="15.75">
      <c r="A403" s="39">
        <v>7</v>
      </c>
      <c r="B403" s="74">
        <v>0.36</v>
      </c>
      <c r="C403" s="74">
        <v>0.48</v>
      </c>
      <c r="D403" s="74">
        <v>2.02</v>
      </c>
      <c r="E403" s="74">
        <v>2.25</v>
      </c>
      <c r="F403" s="74">
        <v>0.28</v>
      </c>
      <c r="G403" s="74">
        <v>0</v>
      </c>
      <c r="H403" s="74">
        <v>0</v>
      </c>
      <c r="I403" s="74">
        <v>0</v>
      </c>
      <c r="J403" s="74">
        <v>1.09</v>
      </c>
      <c r="K403" s="74">
        <v>28.91</v>
      </c>
      <c r="L403" s="74">
        <v>31.69</v>
      </c>
      <c r="M403" s="74">
        <v>41.06</v>
      </c>
      <c r="N403" s="74">
        <v>40.85</v>
      </c>
      <c r="O403" s="74">
        <v>28.28</v>
      </c>
      <c r="P403" s="74">
        <v>0.4</v>
      </c>
      <c r="Q403" s="74">
        <v>21.29</v>
      </c>
      <c r="R403" s="74">
        <v>0.01</v>
      </c>
      <c r="S403" s="74">
        <v>0</v>
      </c>
      <c r="T403" s="74">
        <v>1.7</v>
      </c>
      <c r="U403" s="74">
        <v>13.76</v>
      </c>
      <c r="V403" s="74">
        <v>0.34</v>
      </c>
      <c r="W403" s="74">
        <v>1.05</v>
      </c>
      <c r="X403" s="74">
        <v>4.48</v>
      </c>
      <c r="Y403" s="74">
        <v>1.78</v>
      </c>
    </row>
    <row r="404" spans="1:25" s="38" customFormat="1" ht="15.75">
      <c r="A404" s="39">
        <v>8</v>
      </c>
      <c r="B404" s="74">
        <v>0</v>
      </c>
      <c r="C404" s="74">
        <v>5.07</v>
      </c>
      <c r="D404" s="74">
        <v>24.08</v>
      </c>
      <c r="E404" s="74">
        <v>124.17</v>
      </c>
      <c r="F404" s="74">
        <v>6.2</v>
      </c>
      <c r="G404" s="74">
        <v>0.01</v>
      </c>
      <c r="H404" s="74">
        <v>0</v>
      </c>
      <c r="I404" s="74">
        <v>0.03</v>
      </c>
      <c r="J404" s="74">
        <v>0</v>
      </c>
      <c r="K404" s="74">
        <v>4.8</v>
      </c>
      <c r="L404" s="74">
        <v>11.22</v>
      </c>
      <c r="M404" s="74">
        <v>11.98</v>
      </c>
      <c r="N404" s="74">
        <v>22.5</v>
      </c>
      <c r="O404" s="74">
        <v>9.79</v>
      </c>
      <c r="P404" s="74">
        <v>9.11</v>
      </c>
      <c r="Q404" s="74">
        <v>13.58</v>
      </c>
      <c r="R404" s="74">
        <v>20.52</v>
      </c>
      <c r="S404" s="74">
        <v>3.59</v>
      </c>
      <c r="T404" s="74">
        <v>37.58</v>
      </c>
      <c r="U404" s="74">
        <v>12.48</v>
      </c>
      <c r="V404" s="74">
        <v>0</v>
      </c>
      <c r="W404" s="74">
        <v>14.31</v>
      </c>
      <c r="X404" s="74">
        <v>0</v>
      </c>
      <c r="Y404" s="74">
        <v>0</v>
      </c>
    </row>
    <row r="405" spans="1:25" s="38" customFormat="1" ht="15.75">
      <c r="A405" s="39">
        <v>9</v>
      </c>
      <c r="B405" s="74">
        <v>8.35</v>
      </c>
      <c r="C405" s="74">
        <v>0.88</v>
      </c>
      <c r="D405" s="74">
        <v>3.24</v>
      </c>
      <c r="E405" s="74">
        <v>3.49</v>
      </c>
      <c r="F405" s="74">
        <v>0.08</v>
      </c>
      <c r="G405" s="74">
        <v>0.01</v>
      </c>
      <c r="H405" s="74">
        <v>0.01</v>
      </c>
      <c r="I405" s="74">
        <v>0</v>
      </c>
      <c r="J405" s="74">
        <v>0</v>
      </c>
      <c r="K405" s="74">
        <v>11.96</v>
      </c>
      <c r="L405" s="74">
        <v>27.62</v>
      </c>
      <c r="M405" s="74">
        <v>28.4</v>
      </c>
      <c r="N405" s="74">
        <v>21.68</v>
      </c>
      <c r="O405" s="74">
        <v>0.62</v>
      </c>
      <c r="P405" s="74">
        <v>4.44</v>
      </c>
      <c r="Q405" s="74">
        <v>1.99</v>
      </c>
      <c r="R405" s="74">
        <v>4.51</v>
      </c>
      <c r="S405" s="74">
        <v>10.67</v>
      </c>
      <c r="T405" s="74">
        <v>62.88</v>
      </c>
      <c r="U405" s="74">
        <v>38.04</v>
      </c>
      <c r="V405" s="74">
        <v>23.77</v>
      </c>
      <c r="W405" s="74">
        <v>28.29</v>
      </c>
      <c r="X405" s="74">
        <v>36.93</v>
      </c>
      <c r="Y405" s="74">
        <v>44.97</v>
      </c>
    </row>
    <row r="406" spans="1:25" s="38" customFormat="1" ht="15.75">
      <c r="A406" s="39">
        <v>10</v>
      </c>
      <c r="B406" s="74">
        <v>29.16</v>
      </c>
      <c r="C406" s="74">
        <v>10.72</v>
      </c>
      <c r="D406" s="74">
        <v>8.24</v>
      </c>
      <c r="E406" s="74">
        <v>3.95</v>
      </c>
      <c r="F406" s="74">
        <v>2.3</v>
      </c>
      <c r="G406" s="74">
        <v>14.82</v>
      </c>
      <c r="H406" s="74">
        <v>14.81</v>
      </c>
      <c r="I406" s="74">
        <v>12.14</v>
      </c>
      <c r="J406" s="74">
        <v>22.02</v>
      </c>
      <c r="K406" s="74">
        <v>47.38</v>
      </c>
      <c r="L406" s="74">
        <v>21.83</v>
      </c>
      <c r="M406" s="74">
        <v>29.78</v>
      </c>
      <c r="N406" s="74">
        <v>50.93</v>
      </c>
      <c r="O406" s="74">
        <v>25.44</v>
      </c>
      <c r="P406" s="74">
        <v>26.66</v>
      </c>
      <c r="Q406" s="74">
        <v>42.37</v>
      </c>
      <c r="R406" s="74">
        <v>35.17</v>
      </c>
      <c r="S406" s="74">
        <v>32.95</v>
      </c>
      <c r="T406" s="74">
        <v>38.02</v>
      </c>
      <c r="U406" s="74">
        <v>19.77</v>
      </c>
      <c r="V406" s="74">
        <v>6.76</v>
      </c>
      <c r="W406" s="74">
        <v>18.28</v>
      </c>
      <c r="X406" s="74">
        <v>26.89</v>
      </c>
      <c r="Y406" s="74">
        <v>16.36</v>
      </c>
    </row>
    <row r="407" spans="1:25" s="38" customFormat="1" ht="15.75">
      <c r="A407" s="39">
        <v>11</v>
      </c>
      <c r="B407" s="74">
        <v>6.92</v>
      </c>
      <c r="C407" s="74">
        <v>14.64</v>
      </c>
      <c r="D407" s="74">
        <v>11.44</v>
      </c>
      <c r="E407" s="74">
        <v>12.04</v>
      </c>
      <c r="F407" s="74">
        <v>11.26</v>
      </c>
      <c r="G407" s="74">
        <v>5.53</v>
      </c>
      <c r="H407" s="74">
        <v>3.07</v>
      </c>
      <c r="I407" s="74">
        <v>9.48</v>
      </c>
      <c r="J407" s="74">
        <v>0.03</v>
      </c>
      <c r="K407" s="74">
        <v>21.46</v>
      </c>
      <c r="L407" s="74">
        <v>20.89</v>
      </c>
      <c r="M407" s="74">
        <v>0</v>
      </c>
      <c r="N407" s="74">
        <v>0</v>
      </c>
      <c r="O407" s="74">
        <v>1.9</v>
      </c>
      <c r="P407" s="74">
        <v>7.18</v>
      </c>
      <c r="Q407" s="74">
        <v>27.17</v>
      </c>
      <c r="R407" s="74">
        <v>22.69</v>
      </c>
      <c r="S407" s="74">
        <v>12.26</v>
      </c>
      <c r="T407" s="74">
        <v>47.02</v>
      </c>
      <c r="U407" s="74">
        <v>46.85</v>
      </c>
      <c r="V407" s="74">
        <v>29.55</v>
      </c>
      <c r="W407" s="74">
        <v>36.67</v>
      </c>
      <c r="X407" s="74">
        <v>31.55</v>
      </c>
      <c r="Y407" s="74">
        <v>22.6</v>
      </c>
    </row>
    <row r="408" spans="1:25" s="38" customFormat="1" ht="15.75">
      <c r="A408" s="39">
        <v>12</v>
      </c>
      <c r="B408" s="74">
        <v>14.43</v>
      </c>
      <c r="C408" s="74">
        <v>6.25</v>
      </c>
      <c r="D408" s="74">
        <v>17.37</v>
      </c>
      <c r="E408" s="74">
        <v>24.29</v>
      </c>
      <c r="F408" s="74">
        <v>19.5</v>
      </c>
      <c r="G408" s="74">
        <v>11.83</v>
      </c>
      <c r="H408" s="74">
        <v>17.95</v>
      </c>
      <c r="I408" s="74">
        <v>44.75</v>
      </c>
      <c r="J408" s="74">
        <v>0.01</v>
      </c>
      <c r="K408" s="74">
        <v>16.91</v>
      </c>
      <c r="L408" s="74">
        <v>32.63</v>
      </c>
      <c r="M408" s="74">
        <v>35.28</v>
      </c>
      <c r="N408" s="74">
        <v>24.36</v>
      </c>
      <c r="O408" s="74">
        <v>3.32</v>
      </c>
      <c r="P408" s="74">
        <v>2.91</v>
      </c>
      <c r="Q408" s="74">
        <v>7.32</v>
      </c>
      <c r="R408" s="74">
        <v>0.44</v>
      </c>
      <c r="S408" s="74">
        <v>0</v>
      </c>
      <c r="T408" s="74">
        <v>0</v>
      </c>
      <c r="U408" s="74">
        <v>5.03</v>
      </c>
      <c r="V408" s="74">
        <v>2.58</v>
      </c>
      <c r="W408" s="74">
        <v>30.23</v>
      </c>
      <c r="X408" s="74">
        <v>24.43</v>
      </c>
      <c r="Y408" s="74">
        <v>48.14</v>
      </c>
    </row>
    <row r="409" spans="1:25" s="38" customFormat="1" ht="15.75">
      <c r="A409" s="39">
        <v>13</v>
      </c>
      <c r="B409" s="74">
        <v>9.35</v>
      </c>
      <c r="C409" s="74">
        <v>21.61</v>
      </c>
      <c r="D409" s="74">
        <v>22.26</v>
      </c>
      <c r="E409" s="74">
        <v>70.92</v>
      </c>
      <c r="F409" s="74">
        <v>125.81</v>
      </c>
      <c r="G409" s="74">
        <v>3.11</v>
      </c>
      <c r="H409" s="74">
        <v>0</v>
      </c>
      <c r="I409" s="74">
        <v>3.59</v>
      </c>
      <c r="J409" s="74">
        <v>0.21</v>
      </c>
      <c r="K409" s="74">
        <v>1.43</v>
      </c>
      <c r="L409" s="74">
        <v>2.4</v>
      </c>
      <c r="M409" s="74">
        <v>16.64</v>
      </c>
      <c r="N409" s="74">
        <v>45.59</v>
      </c>
      <c r="O409" s="74">
        <v>80.56</v>
      </c>
      <c r="P409" s="74">
        <v>53.86</v>
      </c>
      <c r="Q409" s="74">
        <v>79.84</v>
      </c>
      <c r="R409" s="74">
        <v>33.89</v>
      </c>
      <c r="S409" s="74">
        <v>27.35</v>
      </c>
      <c r="T409" s="74">
        <v>23.38</v>
      </c>
      <c r="U409" s="74">
        <v>20.77</v>
      </c>
      <c r="V409" s="74">
        <v>24.45</v>
      </c>
      <c r="W409" s="74">
        <v>21.15</v>
      </c>
      <c r="X409" s="74">
        <v>18.65</v>
      </c>
      <c r="Y409" s="74">
        <v>57.29</v>
      </c>
    </row>
    <row r="410" spans="1:25" s="38" customFormat="1" ht="15.75">
      <c r="A410" s="39">
        <v>14</v>
      </c>
      <c r="B410" s="74">
        <v>20.72</v>
      </c>
      <c r="C410" s="74">
        <v>3.04</v>
      </c>
      <c r="D410" s="74">
        <v>25.57</v>
      </c>
      <c r="E410" s="74">
        <v>126.61</v>
      </c>
      <c r="F410" s="74">
        <v>15.6</v>
      </c>
      <c r="G410" s="74">
        <v>0</v>
      </c>
      <c r="H410" s="74">
        <v>0</v>
      </c>
      <c r="I410" s="74">
        <v>0</v>
      </c>
      <c r="J410" s="74">
        <v>0.75</v>
      </c>
      <c r="K410" s="74">
        <v>30.93</v>
      </c>
      <c r="L410" s="74">
        <v>0</v>
      </c>
      <c r="M410" s="74">
        <v>0</v>
      </c>
      <c r="N410" s="74">
        <v>31.8</v>
      </c>
      <c r="O410" s="74">
        <v>30.26</v>
      </c>
      <c r="P410" s="74">
        <v>27.08</v>
      </c>
      <c r="Q410" s="74">
        <v>45.68</v>
      </c>
      <c r="R410" s="74">
        <v>48.68</v>
      </c>
      <c r="S410" s="74">
        <v>9.68</v>
      </c>
      <c r="T410" s="74">
        <v>45.44</v>
      </c>
      <c r="U410" s="74">
        <v>20.37</v>
      </c>
      <c r="V410" s="74">
        <v>27.06</v>
      </c>
      <c r="W410" s="74">
        <v>38.68</v>
      </c>
      <c r="X410" s="74">
        <v>15.23</v>
      </c>
      <c r="Y410" s="74">
        <v>68.02</v>
      </c>
    </row>
    <row r="411" spans="1:25" s="38" customFormat="1" ht="15.75">
      <c r="A411" s="39">
        <v>15</v>
      </c>
      <c r="B411" s="74">
        <v>5.2</v>
      </c>
      <c r="C411" s="74">
        <v>3.08</v>
      </c>
      <c r="D411" s="74">
        <v>4.04</v>
      </c>
      <c r="E411" s="74">
        <v>45.86</v>
      </c>
      <c r="F411" s="74">
        <v>72.03</v>
      </c>
      <c r="G411" s="74">
        <v>0</v>
      </c>
      <c r="H411" s="74">
        <v>0</v>
      </c>
      <c r="I411" s="74">
        <v>0</v>
      </c>
      <c r="J411" s="74">
        <v>0</v>
      </c>
      <c r="K411" s="74">
        <v>14.11</v>
      </c>
      <c r="L411" s="74">
        <v>49.14</v>
      </c>
      <c r="M411" s="74">
        <v>85.3</v>
      </c>
      <c r="N411" s="74">
        <v>6.63</v>
      </c>
      <c r="O411" s="74">
        <v>70.7</v>
      </c>
      <c r="P411" s="74">
        <v>38.74</v>
      </c>
      <c r="Q411" s="74">
        <v>102.98</v>
      </c>
      <c r="R411" s="74">
        <v>88.05</v>
      </c>
      <c r="S411" s="74">
        <v>26.62</v>
      </c>
      <c r="T411" s="74">
        <v>64.12</v>
      </c>
      <c r="U411" s="74">
        <v>20.18</v>
      </c>
      <c r="V411" s="74">
        <v>71.94</v>
      </c>
      <c r="W411" s="74">
        <v>7.4</v>
      </c>
      <c r="X411" s="74">
        <v>59.14</v>
      </c>
      <c r="Y411" s="74">
        <v>54.02</v>
      </c>
    </row>
    <row r="412" spans="1:25" s="38" customFormat="1" ht="15.75">
      <c r="A412" s="39">
        <v>16</v>
      </c>
      <c r="B412" s="74">
        <v>16.18</v>
      </c>
      <c r="C412" s="74">
        <v>13.48</v>
      </c>
      <c r="D412" s="74">
        <v>9.66</v>
      </c>
      <c r="E412" s="74">
        <v>14.68</v>
      </c>
      <c r="F412" s="74">
        <v>29.47</v>
      </c>
      <c r="G412" s="74">
        <v>12.79</v>
      </c>
      <c r="H412" s="74">
        <v>11.24</v>
      </c>
      <c r="I412" s="74">
        <v>0.32</v>
      </c>
      <c r="J412" s="74">
        <v>18.76</v>
      </c>
      <c r="K412" s="74">
        <v>24.02</v>
      </c>
      <c r="L412" s="74">
        <v>19.06</v>
      </c>
      <c r="M412" s="74">
        <v>20.8</v>
      </c>
      <c r="N412" s="74">
        <v>16.69</v>
      </c>
      <c r="O412" s="74">
        <v>10.57</v>
      </c>
      <c r="P412" s="74">
        <v>9.62</v>
      </c>
      <c r="Q412" s="74">
        <v>9.43</v>
      </c>
      <c r="R412" s="74">
        <v>11.61</v>
      </c>
      <c r="S412" s="74">
        <v>12.27</v>
      </c>
      <c r="T412" s="74">
        <v>7.49</v>
      </c>
      <c r="U412" s="74">
        <v>6.65</v>
      </c>
      <c r="V412" s="74">
        <v>1.82</v>
      </c>
      <c r="W412" s="74">
        <v>19.86</v>
      </c>
      <c r="X412" s="74">
        <v>21.15</v>
      </c>
      <c r="Y412" s="74">
        <v>17.82</v>
      </c>
    </row>
    <row r="413" spans="1:25" s="38" customFormat="1" ht="15.75">
      <c r="A413" s="39">
        <v>17</v>
      </c>
      <c r="B413" s="74">
        <v>4.31</v>
      </c>
      <c r="C413" s="74">
        <v>4.5</v>
      </c>
      <c r="D413" s="74">
        <v>3.16</v>
      </c>
      <c r="E413" s="74">
        <v>0.95</v>
      </c>
      <c r="F413" s="74">
        <v>0</v>
      </c>
      <c r="G413" s="74">
        <v>0</v>
      </c>
      <c r="H413" s="74">
        <v>0</v>
      </c>
      <c r="I413" s="74">
        <v>0.09</v>
      </c>
      <c r="J413" s="74">
        <v>23.01</v>
      </c>
      <c r="K413" s="74">
        <v>3.15</v>
      </c>
      <c r="L413" s="74">
        <v>5.94</v>
      </c>
      <c r="M413" s="74">
        <v>20.65</v>
      </c>
      <c r="N413" s="74">
        <v>0.74</v>
      </c>
      <c r="O413" s="74">
        <v>15.54</v>
      </c>
      <c r="P413" s="74">
        <v>6.57</v>
      </c>
      <c r="Q413" s="74">
        <v>6.72</v>
      </c>
      <c r="R413" s="74">
        <v>11.41</v>
      </c>
      <c r="S413" s="74">
        <v>3.63</v>
      </c>
      <c r="T413" s="74">
        <v>7.84</v>
      </c>
      <c r="U413" s="74">
        <v>5.07</v>
      </c>
      <c r="V413" s="74">
        <v>10.68</v>
      </c>
      <c r="W413" s="74">
        <v>13.36</v>
      </c>
      <c r="X413" s="74">
        <v>31.26</v>
      </c>
      <c r="Y413" s="74">
        <v>25.15</v>
      </c>
    </row>
    <row r="414" spans="1:25" s="38" customFormat="1" ht="15.75">
      <c r="A414" s="39">
        <v>18</v>
      </c>
      <c r="B414" s="74">
        <v>9.38</v>
      </c>
      <c r="C414" s="74">
        <v>6.27</v>
      </c>
      <c r="D414" s="74">
        <v>3.27</v>
      </c>
      <c r="E414" s="74">
        <v>129.48</v>
      </c>
      <c r="F414" s="74">
        <v>0.03</v>
      </c>
      <c r="G414" s="74">
        <v>0</v>
      </c>
      <c r="H414" s="74">
        <v>8.61</v>
      </c>
      <c r="I414" s="74">
        <v>0</v>
      </c>
      <c r="J414" s="74">
        <v>11.73</v>
      </c>
      <c r="K414" s="74">
        <v>30.75</v>
      </c>
      <c r="L414" s="74">
        <v>27.36</v>
      </c>
      <c r="M414" s="74">
        <v>30.23</v>
      </c>
      <c r="N414" s="74">
        <v>30.8</v>
      </c>
      <c r="O414" s="74">
        <v>29.7</v>
      </c>
      <c r="P414" s="74">
        <v>41.66</v>
      </c>
      <c r="Q414" s="74">
        <v>38.88</v>
      </c>
      <c r="R414" s="74">
        <v>40.57</v>
      </c>
      <c r="S414" s="74">
        <v>24.52</v>
      </c>
      <c r="T414" s="74">
        <v>18.17</v>
      </c>
      <c r="U414" s="74">
        <v>19.88</v>
      </c>
      <c r="V414" s="74">
        <v>28.28</v>
      </c>
      <c r="W414" s="74">
        <v>49.06</v>
      </c>
      <c r="X414" s="74">
        <v>23.39</v>
      </c>
      <c r="Y414" s="74">
        <v>40.85</v>
      </c>
    </row>
    <row r="415" spans="1:25" s="38" customFormat="1" ht="15.75">
      <c r="A415" s="39">
        <v>19</v>
      </c>
      <c r="B415" s="74">
        <v>3.59</v>
      </c>
      <c r="C415" s="74">
        <v>25.83</v>
      </c>
      <c r="D415" s="74">
        <v>77.59</v>
      </c>
      <c r="E415" s="74">
        <v>72.07</v>
      </c>
      <c r="F415" s="74">
        <v>0.56</v>
      </c>
      <c r="G415" s="74">
        <v>0</v>
      </c>
      <c r="H415" s="74">
        <v>2.25</v>
      </c>
      <c r="I415" s="74">
        <v>0</v>
      </c>
      <c r="J415" s="74">
        <v>0</v>
      </c>
      <c r="K415" s="74">
        <v>5.13</v>
      </c>
      <c r="L415" s="74">
        <v>19.07</v>
      </c>
      <c r="M415" s="74">
        <v>27.73</v>
      </c>
      <c r="N415" s="74">
        <v>21.06</v>
      </c>
      <c r="O415" s="74">
        <v>3.38</v>
      </c>
      <c r="P415" s="74">
        <v>13.37</v>
      </c>
      <c r="Q415" s="74">
        <v>24.44</v>
      </c>
      <c r="R415" s="74">
        <v>20.12</v>
      </c>
      <c r="S415" s="74">
        <v>1.44</v>
      </c>
      <c r="T415" s="74">
        <v>8.26</v>
      </c>
      <c r="U415" s="74">
        <v>31.36</v>
      </c>
      <c r="V415" s="74">
        <v>6.17</v>
      </c>
      <c r="W415" s="74">
        <v>0</v>
      </c>
      <c r="X415" s="74">
        <v>41.07</v>
      </c>
      <c r="Y415" s="74">
        <v>39.68</v>
      </c>
    </row>
    <row r="416" spans="1:25" s="38" customFormat="1" ht="15.75">
      <c r="A416" s="39">
        <v>20</v>
      </c>
      <c r="B416" s="74">
        <v>19.14</v>
      </c>
      <c r="C416" s="74">
        <v>13.41</v>
      </c>
      <c r="D416" s="74">
        <v>7.63</v>
      </c>
      <c r="E416" s="74">
        <v>25.79</v>
      </c>
      <c r="F416" s="74">
        <v>126.16</v>
      </c>
      <c r="G416" s="74">
        <v>0</v>
      </c>
      <c r="H416" s="74">
        <v>0</v>
      </c>
      <c r="I416" s="74">
        <v>4.32</v>
      </c>
      <c r="J416" s="74">
        <v>45.62</v>
      </c>
      <c r="K416" s="74">
        <v>14.32</v>
      </c>
      <c r="L416" s="74">
        <v>0.11</v>
      </c>
      <c r="M416" s="74">
        <v>5.34</v>
      </c>
      <c r="N416" s="74">
        <v>72.49</v>
      </c>
      <c r="O416" s="74">
        <v>0</v>
      </c>
      <c r="P416" s="74">
        <v>0</v>
      </c>
      <c r="Q416" s="74">
        <v>0</v>
      </c>
      <c r="R416" s="74">
        <v>32.53</v>
      </c>
      <c r="S416" s="74">
        <v>0</v>
      </c>
      <c r="T416" s="74">
        <v>0.32</v>
      </c>
      <c r="U416" s="74">
        <v>0.23</v>
      </c>
      <c r="V416" s="74">
        <v>3.8</v>
      </c>
      <c r="W416" s="74">
        <v>17.24</v>
      </c>
      <c r="X416" s="74">
        <v>0.03</v>
      </c>
      <c r="Y416" s="74">
        <v>9.33</v>
      </c>
    </row>
    <row r="417" spans="1:25" s="38" customFormat="1" ht="15.75">
      <c r="A417" s="39">
        <v>21</v>
      </c>
      <c r="B417" s="74">
        <v>2.17</v>
      </c>
      <c r="C417" s="74">
        <v>12.99</v>
      </c>
      <c r="D417" s="74">
        <v>16.14</v>
      </c>
      <c r="E417" s="74">
        <v>59.19</v>
      </c>
      <c r="F417" s="74">
        <v>126.11</v>
      </c>
      <c r="G417" s="74">
        <v>0</v>
      </c>
      <c r="H417" s="74">
        <v>0</v>
      </c>
      <c r="I417" s="74">
        <v>0</v>
      </c>
      <c r="J417" s="74">
        <v>9.14</v>
      </c>
      <c r="K417" s="74">
        <v>11.92</v>
      </c>
      <c r="L417" s="74">
        <v>0</v>
      </c>
      <c r="M417" s="74">
        <v>0</v>
      </c>
      <c r="N417" s="74">
        <v>0</v>
      </c>
      <c r="O417" s="74">
        <v>5.57</v>
      </c>
      <c r="P417" s="74">
        <v>3.23</v>
      </c>
      <c r="Q417" s="74">
        <v>3.35</v>
      </c>
      <c r="R417" s="74">
        <v>2.67</v>
      </c>
      <c r="S417" s="74">
        <v>0.4</v>
      </c>
      <c r="T417" s="74">
        <v>7.98</v>
      </c>
      <c r="U417" s="74">
        <v>29.47</v>
      </c>
      <c r="V417" s="74">
        <v>0</v>
      </c>
      <c r="W417" s="74">
        <v>1.97</v>
      </c>
      <c r="X417" s="74">
        <v>6.01</v>
      </c>
      <c r="Y417" s="74">
        <v>0.03</v>
      </c>
    </row>
    <row r="418" spans="1:25" s="38" customFormat="1" ht="15.75">
      <c r="A418" s="39">
        <v>22</v>
      </c>
      <c r="B418" s="74">
        <v>5.71</v>
      </c>
      <c r="C418" s="74">
        <v>1.16</v>
      </c>
      <c r="D418" s="74">
        <v>3.2</v>
      </c>
      <c r="E418" s="74">
        <v>0.2</v>
      </c>
      <c r="F418" s="74">
        <v>0</v>
      </c>
      <c r="G418" s="74">
        <v>0</v>
      </c>
      <c r="H418" s="74">
        <v>0</v>
      </c>
      <c r="I418" s="74">
        <v>0</v>
      </c>
      <c r="J418" s="74">
        <v>0.17</v>
      </c>
      <c r="K418" s="74">
        <v>0</v>
      </c>
      <c r="L418" s="74">
        <v>0.29</v>
      </c>
      <c r="M418" s="74">
        <v>0.17</v>
      </c>
      <c r="N418" s="74">
        <v>0.78</v>
      </c>
      <c r="O418" s="74">
        <v>9.59</v>
      </c>
      <c r="P418" s="74">
        <v>8.09</v>
      </c>
      <c r="Q418" s="74">
        <v>0</v>
      </c>
      <c r="R418" s="74">
        <v>13.79</v>
      </c>
      <c r="S418" s="74">
        <v>4.43</v>
      </c>
      <c r="T418" s="74">
        <v>0</v>
      </c>
      <c r="U418" s="74">
        <v>0</v>
      </c>
      <c r="V418" s="74">
        <v>11.02</v>
      </c>
      <c r="W418" s="74">
        <v>11.94</v>
      </c>
      <c r="X418" s="74">
        <v>17.97</v>
      </c>
      <c r="Y418" s="74">
        <v>16.96</v>
      </c>
    </row>
    <row r="419" spans="1:25" s="38" customFormat="1" ht="15.75">
      <c r="A419" s="39">
        <v>23</v>
      </c>
      <c r="B419" s="74">
        <v>6.9</v>
      </c>
      <c r="C419" s="74">
        <v>2.67</v>
      </c>
      <c r="D419" s="74">
        <v>3.91</v>
      </c>
      <c r="E419" s="74">
        <v>8.31</v>
      </c>
      <c r="F419" s="74">
        <v>4.39</v>
      </c>
      <c r="G419" s="74">
        <v>8.6</v>
      </c>
      <c r="H419" s="74">
        <v>9.16</v>
      </c>
      <c r="I419" s="74">
        <v>0</v>
      </c>
      <c r="J419" s="74">
        <v>0</v>
      </c>
      <c r="K419" s="74">
        <v>61.04</v>
      </c>
      <c r="L419" s="74">
        <v>51.79</v>
      </c>
      <c r="M419" s="74">
        <v>19.24</v>
      </c>
      <c r="N419" s="74">
        <v>18.79</v>
      </c>
      <c r="O419" s="74">
        <v>1.11</v>
      </c>
      <c r="P419" s="74">
        <v>4.07</v>
      </c>
      <c r="Q419" s="74">
        <v>0.2</v>
      </c>
      <c r="R419" s="74">
        <v>5.66</v>
      </c>
      <c r="S419" s="74">
        <v>1.09</v>
      </c>
      <c r="T419" s="74">
        <v>19.78</v>
      </c>
      <c r="U419" s="74">
        <v>18.19</v>
      </c>
      <c r="V419" s="74">
        <v>23.8</v>
      </c>
      <c r="W419" s="74">
        <v>17.9</v>
      </c>
      <c r="X419" s="74">
        <v>4.82</v>
      </c>
      <c r="Y419" s="74">
        <v>32.54</v>
      </c>
    </row>
    <row r="420" spans="1:25" s="38" customFormat="1" ht="15.75">
      <c r="A420" s="39">
        <v>24</v>
      </c>
      <c r="B420" s="74">
        <v>4.15</v>
      </c>
      <c r="C420" s="74">
        <v>13.68</v>
      </c>
      <c r="D420" s="74">
        <v>0</v>
      </c>
      <c r="E420" s="74">
        <v>0</v>
      </c>
      <c r="F420" s="74">
        <v>0</v>
      </c>
      <c r="G420" s="74">
        <v>0</v>
      </c>
      <c r="H420" s="74">
        <v>0</v>
      </c>
      <c r="I420" s="74">
        <v>0</v>
      </c>
      <c r="J420" s="74">
        <v>0</v>
      </c>
      <c r="K420" s="74">
        <v>2.92</v>
      </c>
      <c r="L420" s="74">
        <v>3.2</v>
      </c>
      <c r="M420" s="74">
        <v>0</v>
      </c>
      <c r="N420" s="74">
        <v>2.58</v>
      </c>
      <c r="O420" s="74">
        <v>0</v>
      </c>
      <c r="P420" s="74">
        <v>0</v>
      </c>
      <c r="Q420" s="74">
        <v>0</v>
      </c>
      <c r="R420" s="74">
        <v>3.17</v>
      </c>
      <c r="S420" s="74">
        <v>9.79</v>
      </c>
      <c r="T420" s="74">
        <v>23.52</v>
      </c>
      <c r="U420" s="74">
        <v>1.05</v>
      </c>
      <c r="V420" s="74">
        <v>0</v>
      </c>
      <c r="W420" s="74">
        <v>0.53</v>
      </c>
      <c r="X420" s="74">
        <v>8.78</v>
      </c>
      <c r="Y420" s="74">
        <v>12.39</v>
      </c>
    </row>
    <row r="421" spans="1:25" s="38" customFormat="1" ht="15.75">
      <c r="A421" s="39">
        <v>25</v>
      </c>
      <c r="B421" s="74">
        <v>1.15</v>
      </c>
      <c r="C421" s="74">
        <v>7.8</v>
      </c>
      <c r="D421" s="74">
        <v>132.3</v>
      </c>
      <c r="E421" s="74">
        <v>132.17</v>
      </c>
      <c r="F421" s="74">
        <v>0.41</v>
      </c>
      <c r="G421" s="74">
        <v>0.1</v>
      </c>
      <c r="H421" s="74">
        <v>0</v>
      </c>
      <c r="I421" s="74">
        <v>0</v>
      </c>
      <c r="J421" s="74">
        <v>0.63</v>
      </c>
      <c r="K421" s="74">
        <v>0.72</v>
      </c>
      <c r="L421" s="74">
        <v>32.32</v>
      </c>
      <c r="M421" s="74">
        <v>15.55</v>
      </c>
      <c r="N421" s="74">
        <v>0.65</v>
      </c>
      <c r="O421" s="74">
        <v>0.39</v>
      </c>
      <c r="P421" s="74">
        <v>0.3</v>
      </c>
      <c r="Q421" s="74">
        <v>0.09</v>
      </c>
      <c r="R421" s="74">
        <v>0.36</v>
      </c>
      <c r="S421" s="74">
        <v>4.65</v>
      </c>
      <c r="T421" s="74">
        <v>19.5</v>
      </c>
      <c r="U421" s="74">
        <v>5.78</v>
      </c>
      <c r="V421" s="74">
        <v>0</v>
      </c>
      <c r="W421" s="74">
        <v>3.73</v>
      </c>
      <c r="X421" s="74">
        <v>9.21</v>
      </c>
      <c r="Y421" s="74">
        <v>15.87</v>
      </c>
    </row>
    <row r="422" spans="1:25" s="38" customFormat="1" ht="15.75">
      <c r="A422" s="39">
        <v>26</v>
      </c>
      <c r="B422" s="74">
        <v>7.89</v>
      </c>
      <c r="C422" s="74">
        <v>22.19</v>
      </c>
      <c r="D422" s="74">
        <v>20.76</v>
      </c>
      <c r="E422" s="74">
        <v>67.65</v>
      </c>
      <c r="F422" s="74">
        <v>0.28</v>
      </c>
      <c r="G422" s="74">
        <v>0</v>
      </c>
      <c r="H422" s="74">
        <v>0</v>
      </c>
      <c r="I422" s="74">
        <v>0</v>
      </c>
      <c r="J422" s="74">
        <v>0</v>
      </c>
      <c r="K422" s="74">
        <v>0</v>
      </c>
      <c r="L422" s="74">
        <v>0</v>
      </c>
      <c r="M422" s="74">
        <v>0</v>
      </c>
      <c r="N422" s="74">
        <v>0</v>
      </c>
      <c r="O422" s="74">
        <v>0</v>
      </c>
      <c r="P422" s="74">
        <v>0</v>
      </c>
      <c r="Q422" s="74">
        <v>0</v>
      </c>
      <c r="R422" s="74">
        <v>0</v>
      </c>
      <c r="S422" s="74">
        <v>0</v>
      </c>
      <c r="T422" s="74">
        <v>0</v>
      </c>
      <c r="U422" s="74">
        <v>13.78</v>
      </c>
      <c r="V422" s="74">
        <v>11.13</v>
      </c>
      <c r="W422" s="74">
        <v>0.44</v>
      </c>
      <c r="X422" s="74">
        <v>4.97</v>
      </c>
      <c r="Y422" s="74">
        <v>0.02</v>
      </c>
    </row>
    <row r="423" spans="1:25" s="38" customFormat="1" ht="15.75">
      <c r="A423" s="39">
        <v>27</v>
      </c>
      <c r="B423" s="74">
        <v>14.38</v>
      </c>
      <c r="C423" s="74">
        <v>0</v>
      </c>
      <c r="D423" s="74">
        <v>0.02</v>
      </c>
      <c r="E423" s="74">
        <v>0.01</v>
      </c>
      <c r="F423" s="74">
        <v>0</v>
      </c>
      <c r="G423" s="74">
        <v>0</v>
      </c>
      <c r="H423" s="74">
        <v>0</v>
      </c>
      <c r="I423" s="74">
        <v>0</v>
      </c>
      <c r="J423" s="74">
        <v>2.13</v>
      </c>
      <c r="K423" s="74">
        <v>10.24</v>
      </c>
      <c r="L423" s="74">
        <v>0</v>
      </c>
      <c r="M423" s="74">
        <v>0</v>
      </c>
      <c r="N423" s="74">
        <v>0</v>
      </c>
      <c r="O423" s="74">
        <v>0</v>
      </c>
      <c r="P423" s="74">
        <v>0.19</v>
      </c>
      <c r="Q423" s="74">
        <v>0</v>
      </c>
      <c r="R423" s="74">
        <v>0</v>
      </c>
      <c r="S423" s="74">
        <v>0</v>
      </c>
      <c r="T423" s="74">
        <v>0</v>
      </c>
      <c r="U423" s="74">
        <v>0</v>
      </c>
      <c r="V423" s="74">
        <v>7.49</v>
      </c>
      <c r="W423" s="74">
        <v>0</v>
      </c>
      <c r="X423" s="74">
        <v>10.51</v>
      </c>
      <c r="Y423" s="74">
        <v>0.01</v>
      </c>
    </row>
    <row r="424" spans="1:25" s="38" customFormat="1" ht="15.75">
      <c r="A424" s="39">
        <v>28</v>
      </c>
      <c r="B424" s="74">
        <v>13.33</v>
      </c>
      <c r="C424" s="74">
        <v>0</v>
      </c>
      <c r="D424" s="74">
        <v>0</v>
      </c>
      <c r="E424" s="74">
        <v>2.82</v>
      </c>
      <c r="F424" s="74">
        <v>0</v>
      </c>
      <c r="G424" s="74">
        <v>0</v>
      </c>
      <c r="H424" s="74">
        <v>0</v>
      </c>
      <c r="I424" s="74">
        <v>0</v>
      </c>
      <c r="J424" s="74">
        <v>0</v>
      </c>
      <c r="K424" s="74">
        <v>0</v>
      </c>
      <c r="L424" s="74">
        <v>0</v>
      </c>
      <c r="M424" s="74">
        <v>0</v>
      </c>
      <c r="N424" s="74">
        <v>0</v>
      </c>
      <c r="O424" s="74">
        <v>0</v>
      </c>
      <c r="P424" s="74">
        <v>1.22</v>
      </c>
      <c r="Q424" s="74">
        <v>13.97</v>
      </c>
      <c r="R424" s="74">
        <v>1.71</v>
      </c>
      <c r="S424" s="74">
        <v>15.46</v>
      </c>
      <c r="T424" s="74">
        <v>0</v>
      </c>
      <c r="U424" s="74">
        <v>1.69</v>
      </c>
      <c r="V424" s="74">
        <v>5.44</v>
      </c>
      <c r="W424" s="74">
        <v>0</v>
      </c>
      <c r="X424" s="74">
        <v>9.63</v>
      </c>
      <c r="Y424" s="74">
        <v>13.33</v>
      </c>
    </row>
    <row r="425" spans="1:25" s="38" customFormat="1" ht="15.75">
      <c r="A425" s="39">
        <v>29</v>
      </c>
      <c r="B425" s="74">
        <v>0.09</v>
      </c>
      <c r="C425" s="74">
        <v>0</v>
      </c>
      <c r="D425" s="74">
        <v>0.06</v>
      </c>
      <c r="E425" s="74">
        <v>0.61</v>
      </c>
      <c r="F425" s="74">
        <v>0.01</v>
      </c>
      <c r="G425" s="74">
        <v>0</v>
      </c>
      <c r="H425" s="74">
        <v>0</v>
      </c>
      <c r="I425" s="74">
        <v>0</v>
      </c>
      <c r="J425" s="74">
        <v>5.54</v>
      </c>
      <c r="K425" s="74">
        <v>0</v>
      </c>
      <c r="L425" s="74">
        <v>1.07</v>
      </c>
      <c r="M425" s="74">
        <v>0</v>
      </c>
      <c r="N425" s="74">
        <v>0</v>
      </c>
      <c r="O425" s="74">
        <v>0.67</v>
      </c>
      <c r="P425" s="74">
        <v>12.59</v>
      </c>
      <c r="Q425" s="74">
        <v>16.17</v>
      </c>
      <c r="R425" s="74">
        <v>11.29</v>
      </c>
      <c r="S425" s="74">
        <v>9.21</v>
      </c>
      <c r="T425" s="74">
        <v>29.58</v>
      </c>
      <c r="U425" s="74">
        <v>30.16</v>
      </c>
      <c r="V425" s="74">
        <v>31.91</v>
      </c>
      <c r="W425" s="74">
        <v>26.67</v>
      </c>
      <c r="X425" s="74">
        <v>5.3</v>
      </c>
      <c r="Y425" s="74">
        <v>7.76</v>
      </c>
    </row>
    <row r="426" spans="1:25" s="38" customFormat="1" ht="15.75">
      <c r="A426" s="39">
        <v>30</v>
      </c>
      <c r="B426" s="74">
        <v>4.84</v>
      </c>
      <c r="C426" s="74">
        <v>3.11</v>
      </c>
      <c r="D426" s="74">
        <v>2.54</v>
      </c>
      <c r="E426" s="74">
        <v>2.79</v>
      </c>
      <c r="F426" s="74">
        <v>6.13</v>
      </c>
      <c r="G426" s="74">
        <v>1.58</v>
      </c>
      <c r="H426" s="74">
        <v>0.02</v>
      </c>
      <c r="I426" s="74">
        <v>0</v>
      </c>
      <c r="J426" s="74">
        <v>0</v>
      </c>
      <c r="K426" s="74">
        <v>13.54</v>
      </c>
      <c r="L426" s="74">
        <v>5.21</v>
      </c>
      <c r="M426" s="74">
        <v>4.78</v>
      </c>
      <c r="N426" s="74">
        <v>3.81</v>
      </c>
      <c r="O426" s="74">
        <v>0</v>
      </c>
      <c r="P426" s="74">
        <v>0</v>
      </c>
      <c r="Q426" s="74">
        <v>0</v>
      </c>
      <c r="R426" s="74">
        <v>0</v>
      </c>
      <c r="S426" s="74">
        <v>0.01</v>
      </c>
      <c r="T426" s="74">
        <v>0</v>
      </c>
      <c r="U426" s="74">
        <v>15.6</v>
      </c>
      <c r="V426" s="74">
        <v>5.18</v>
      </c>
      <c r="W426" s="74">
        <v>5.57</v>
      </c>
      <c r="X426" s="74">
        <v>1.69</v>
      </c>
      <c r="Y426" s="74">
        <v>18.3</v>
      </c>
    </row>
    <row r="427" spans="1:25" s="38" customFormat="1" ht="15.75" hidden="1" outlineLevel="1">
      <c r="A427" s="39">
        <v>31</v>
      </c>
      <c r="B427" s="74">
        <v>0</v>
      </c>
      <c r="C427" s="74">
        <v>0</v>
      </c>
      <c r="D427" s="74">
        <v>0</v>
      </c>
      <c r="E427" s="74">
        <v>0</v>
      </c>
      <c r="F427" s="74">
        <v>0</v>
      </c>
      <c r="G427" s="74">
        <v>0</v>
      </c>
      <c r="H427" s="74">
        <v>0</v>
      </c>
      <c r="I427" s="74">
        <v>0</v>
      </c>
      <c r="J427" s="74">
        <v>0</v>
      </c>
      <c r="K427" s="74">
        <v>0</v>
      </c>
      <c r="L427" s="74">
        <v>0</v>
      </c>
      <c r="M427" s="74">
        <v>0</v>
      </c>
      <c r="N427" s="74">
        <v>0</v>
      </c>
      <c r="O427" s="74">
        <v>0</v>
      </c>
      <c r="P427" s="74">
        <v>0</v>
      </c>
      <c r="Q427" s="74">
        <v>0</v>
      </c>
      <c r="R427" s="74">
        <v>0</v>
      </c>
      <c r="S427" s="74">
        <v>0</v>
      </c>
      <c r="T427" s="74">
        <v>0</v>
      </c>
      <c r="U427" s="74">
        <v>0</v>
      </c>
      <c r="V427" s="74">
        <v>0</v>
      </c>
      <c r="W427" s="74">
        <v>0</v>
      </c>
      <c r="X427" s="74">
        <v>0</v>
      </c>
      <c r="Y427" s="74">
        <v>0</v>
      </c>
    </row>
    <row r="428" ht="15.75" collapsed="1"/>
    <row r="429" spans="1:25" ht="35.25" customHeight="1">
      <c r="A429" s="122" t="s">
        <v>143</v>
      </c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3">
        <v>0.78</v>
      </c>
      <c r="O429" s="123"/>
      <c r="P429" s="40"/>
      <c r="Q429" s="171"/>
      <c r="R429" s="40"/>
      <c r="S429" s="40"/>
      <c r="T429" s="40"/>
      <c r="U429" s="40"/>
      <c r="V429" s="40"/>
      <c r="W429" s="40"/>
      <c r="X429" s="40"/>
      <c r="Y429" s="40"/>
    </row>
    <row r="430" spans="1:25" ht="32.25" customHeight="1">
      <c r="A430" s="122" t="s">
        <v>144</v>
      </c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3">
        <v>37.66</v>
      </c>
      <c r="O430" s="123"/>
      <c r="P430" s="40"/>
      <c r="Q430" s="171"/>
      <c r="R430" s="40"/>
      <c r="S430" s="40"/>
      <c r="T430" s="40"/>
      <c r="U430" s="40"/>
      <c r="V430" s="40"/>
      <c r="W430" s="40"/>
      <c r="X430" s="40"/>
      <c r="Y430" s="40"/>
    </row>
    <row r="431" ht="15.75" customHeight="1"/>
    <row r="432" spans="1:15" ht="15.75">
      <c r="A432" s="122" t="s">
        <v>145</v>
      </c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3">
        <v>106345.16</v>
      </c>
      <c r="O432" s="123"/>
    </row>
    <row r="434" ht="15.75">
      <c r="P434" s="178"/>
    </row>
    <row r="436" ht="15.75">
      <c r="N436" s="17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539"/>
  <sheetViews>
    <sheetView tabSelected="1" view="pageBreakPreview" zoomScale="70" zoomScaleNormal="70" zoomScaleSheetLayoutView="70" zoomScalePageLayoutView="0" workbookViewId="0" topLeftCell="A1">
      <pane xSplit="1" ySplit="6" topLeftCell="B42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5.75390625" style="42" customWidth="1"/>
    <col min="2" max="15" width="13.75390625" style="42" customWidth="1"/>
    <col min="16" max="16" width="20.00390625" style="42" bestFit="1" customWidth="1"/>
    <col min="17" max="17" width="19.75390625" style="42" bestFit="1" customWidth="1"/>
    <col min="18" max="25" width="13.75390625" style="42" customWidth="1"/>
    <col min="26" max="16384" width="7.00390625" style="42" customWidth="1"/>
  </cols>
  <sheetData>
    <row r="1" spans="1:25" ht="18.75">
      <c r="A1" s="148" t="s">
        <v>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5.75">
      <c r="A2" s="156" t="s">
        <v>113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57"/>
      <c r="O3" s="41"/>
      <c r="P3" s="145"/>
      <c r="Q3" s="145"/>
    </row>
    <row r="4" spans="1:25" ht="15.75">
      <c r="A4" s="140" t="s">
        <v>96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18.75">
      <c r="A5" s="158" t="s">
        <v>20</v>
      </c>
      <c r="B5" s="159" t="s">
        <v>97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>
      <c r="A6" s="158"/>
      <c r="B6" s="160" t="s">
        <v>21</v>
      </c>
      <c r="C6" s="160" t="s">
        <v>22</v>
      </c>
      <c r="D6" s="160" t="s">
        <v>23</v>
      </c>
      <c r="E6" s="160" t="s">
        <v>24</v>
      </c>
      <c r="F6" s="160" t="s">
        <v>25</v>
      </c>
      <c r="G6" s="160" t="s">
        <v>26</v>
      </c>
      <c r="H6" s="160" t="s">
        <v>27</v>
      </c>
      <c r="I6" s="160" t="s">
        <v>28</v>
      </c>
      <c r="J6" s="160" t="s">
        <v>29</v>
      </c>
      <c r="K6" s="160" t="s">
        <v>30</v>
      </c>
      <c r="L6" s="160" t="s">
        <v>31</v>
      </c>
      <c r="M6" s="160" t="s">
        <v>32</v>
      </c>
      <c r="N6" s="160" t="s">
        <v>33</v>
      </c>
      <c r="O6" s="160" t="s">
        <v>34</v>
      </c>
      <c r="P6" s="160" t="s">
        <v>35</v>
      </c>
      <c r="Q6" s="160" t="s">
        <v>36</v>
      </c>
      <c r="R6" s="160" t="s">
        <v>37</v>
      </c>
      <c r="S6" s="160" t="s">
        <v>38</v>
      </c>
      <c r="T6" s="160" t="s">
        <v>39</v>
      </c>
      <c r="U6" s="160" t="s">
        <v>40</v>
      </c>
      <c r="V6" s="160" t="s">
        <v>41</v>
      </c>
      <c r="W6" s="160" t="s">
        <v>42</v>
      </c>
      <c r="X6" s="160" t="s">
        <v>43</v>
      </c>
      <c r="Y6" s="160" t="s">
        <v>44</v>
      </c>
    </row>
    <row r="7" spans="1:25" ht="15.75">
      <c r="A7" s="39">
        <v>1</v>
      </c>
      <c r="B7" s="161">
        <v>954.48</v>
      </c>
      <c r="C7" s="161">
        <v>909.77</v>
      </c>
      <c r="D7" s="161">
        <v>888.23</v>
      </c>
      <c r="E7" s="161">
        <v>881.83</v>
      </c>
      <c r="F7" s="161">
        <v>918.95</v>
      </c>
      <c r="G7" s="161">
        <v>966.9</v>
      </c>
      <c r="H7" s="161">
        <v>982.93</v>
      </c>
      <c r="I7" s="161">
        <v>1033.67</v>
      </c>
      <c r="J7" s="161">
        <v>1157.28</v>
      </c>
      <c r="K7" s="161">
        <v>1131.87</v>
      </c>
      <c r="L7" s="161">
        <v>997.11</v>
      </c>
      <c r="M7" s="161">
        <v>1002.34</v>
      </c>
      <c r="N7" s="161">
        <v>987.06</v>
      </c>
      <c r="O7" s="161">
        <v>985.99</v>
      </c>
      <c r="P7" s="161">
        <v>986.27</v>
      </c>
      <c r="Q7" s="161">
        <v>980.05</v>
      </c>
      <c r="R7" s="161">
        <v>987.18</v>
      </c>
      <c r="S7" s="161">
        <v>1001.2</v>
      </c>
      <c r="T7" s="161">
        <v>1008.89</v>
      </c>
      <c r="U7" s="161">
        <v>987.4</v>
      </c>
      <c r="V7" s="161">
        <v>986.59</v>
      </c>
      <c r="W7" s="161">
        <v>972.09</v>
      </c>
      <c r="X7" s="161">
        <v>964.99</v>
      </c>
      <c r="Y7" s="161">
        <v>960.78</v>
      </c>
    </row>
    <row r="8" spans="1:25" ht="15.75">
      <c r="A8" s="39">
        <v>2</v>
      </c>
      <c r="B8" s="161">
        <v>961.19</v>
      </c>
      <c r="C8" s="161">
        <v>940.97</v>
      </c>
      <c r="D8" s="161">
        <v>936.48</v>
      </c>
      <c r="E8" s="161">
        <v>900.41</v>
      </c>
      <c r="F8" s="161">
        <v>904.98</v>
      </c>
      <c r="G8" s="161">
        <v>949.24</v>
      </c>
      <c r="H8" s="161">
        <v>966.95</v>
      </c>
      <c r="I8" s="161">
        <v>978.78</v>
      </c>
      <c r="J8" s="161">
        <v>1130.37</v>
      </c>
      <c r="K8" s="161">
        <v>1225.17</v>
      </c>
      <c r="L8" s="161">
        <v>1221.51</v>
      </c>
      <c r="M8" s="161">
        <v>1219.49</v>
      </c>
      <c r="N8" s="161">
        <v>1265.81</v>
      </c>
      <c r="O8" s="161">
        <v>1266.69</v>
      </c>
      <c r="P8" s="161">
        <v>1220.17</v>
      </c>
      <c r="Q8" s="161">
        <v>1214.75</v>
      </c>
      <c r="R8" s="161">
        <v>1217.78</v>
      </c>
      <c r="S8" s="161">
        <v>1220.45</v>
      </c>
      <c r="T8" s="161">
        <v>1223.58</v>
      </c>
      <c r="U8" s="161">
        <v>1228.03</v>
      </c>
      <c r="V8" s="161">
        <v>1232.78</v>
      </c>
      <c r="W8" s="161">
        <v>1186.93</v>
      </c>
      <c r="X8" s="161">
        <v>1012.31</v>
      </c>
      <c r="Y8" s="161">
        <v>996.77</v>
      </c>
    </row>
    <row r="9" spans="1:25" ht="15.75">
      <c r="A9" s="39">
        <v>3</v>
      </c>
      <c r="B9" s="161">
        <v>942.51</v>
      </c>
      <c r="C9" s="161">
        <v>891.84</v>
      </c>
      <c r="D9" s="161">
        <v>857.43</v>
      </c>
      <c r="E9" s="161">
        <v>840.41</v>
      </c>
      <c r="F9" s="161">
        <v>819.79</v>
      </c>
      <c r="G9" s="161">
        <v>839.06</v>
      </c>
      <c r="H9" s="161">
        <v>885.07</v>
      </c>
      <c r="I9" s="161">
        <v>893.81</v>
      </c>
      <c r="J9" s="161">
        <v>1065.3</v>
      </c>
      <c r="K9" s="161">
        <v>1231.26</v>
      </c>
      <c r="L9" s="161">
        <v>1254.15</v>
      </c>
      <c r="M9" s="161">
        <v>1257.79</v>
      </c>
      <c r="N9" s="161">
        <v>1235.95</v>
      </c>
      <c r="O9" s="161">
        <v>1211.51</v>
      </c>
      <c r="P9" s="161">
        <v>1189.24</v>
      </c>
      <c r="Q9" s="161">
        <v>1181.65</v>
      </c>
      <c r="R9" s="161">
        <v>1183.2</v>
      </c>
      <c r="S9" s="161">
        <v>1177.5</v>
      </c>
      <c r="T9" s="161">
        <v>1222.48</v>
      </c>
      <c r="U9" s="161">
        <v>1222.43</v>
      </c>
      <c r="V9" s="161">
        <v>1209.61</v>
      </c>
      <c r="W9" s="161">
        <v>975.15</v>
      </c>
      <c r="X9" s="161">
        <v>966.98</v>
      </c>
      <c r="Y9" s="161">
        <v>993.36</v>
      </c>
    </row>
    <row r="10" spans="1:25" ht="15.75">
      <c r="A10" s="39">
        <v>4</v>
      </c>
      <c r="B10" s="161">
        <v>954.63</v>
      </c>
      <c r="C10" s="161">
        <v>867.39</v>
      </c>
      <c r="D10" s="161">
        <v>856.82</v>
      </c>
      <c r="E10" s="161">
        <v>846.44</v>
      </c>
      <c r="F10" s="161">
        <v>857.21</v>
      </c>
      <c r="G10" s="161">
        <v>934.53</v>
      </c>
      <c r="H10" s="161">
        <v>973.96</v>
      </c>
      <c r="I10" s="161">
        <v>998.13</v>
      </c>
      <c r="J10" s="161">
        <v>1194.09</v>
      </c>
      <c r="K10" s="161">
        <v>1210.53</v>
      </c>
      <c r="L10" s="161">
        <v>1192.49</v>
      </c>
      <c r="M10" s="161">
        <v>1186.61</v>
      </c>
      <c r="N10" s="161">
        <v>1159.88</v>
      </c>
      <c r="O10" s="161">
        <v>1167.07</v>
      </c>
      <c r="P10" s="161">
        <v>1073.45</v>
      </c>
      <c r="Q10" s="161">
        <v>995.07</v>
      </c>
      <c r="R10" s="161">
        <v>1081.63</v>
      </c>
      <c r="S10" s="161">
        <v>1162.86</v>
      </c>
      <c r="T10" s="161">
        <v>1136.34</v>
      </c>
      <c r="U10" s="161">
        <v>1114.59</v>
      </c>
      <c r="V10" s="161">
        <v>982.73</v>
      </c>
      <c r="W10" s="161">
        <v>981.1</v>
      </c>
      <c r="X10" s="161">
        <v>960.68</v>
      </c>
      <c r="Y10" s="161">
        <v>929.07</v>
      </c>
    </row>
    <row r="11" spans="1:25" ht="15.75">
      <c r="A11" s="39">
        <v>5</v>
      </c>
      <c r="B11" s="161">
        <v>862.08</v>
      </c>
      <c r="C11" s="161">
        <v>849.36</v>
      </c>
      <c r="D11" s="161">
        <v>730.39</v>
      </c>
      <c r="E11" s="161">
        <v>3.82</v>
      </c>
      <c r="F11" s="161">
        <v>842.11</v>
      </c>
      <c r="G11" s="161">
        <v>903.48</v>
      </c>
      <c r="H11" s="161">
        <v>952.43</v>
      </c>
      <c r="I11" s="161">
        <v>979</v>
      </c>
      <c r="J11" s="161">
        <v>1112.15</v>
      </c>
      <c r="K11" s="161">
        <v>1110.98</v>
      </c>
      <c r="L11" s="161">
        <v>986.57</v>
      </c>
      <c r="M11" s="161">
        <v>985.71</v>
      </c>
      <c r="N11" s="161">
        <v>974.96</v>
      </c>
      <c r="O11" s="161">
        <v>731.48</v>
      </c>
      <c r="P11" s="161">
        <v>438.43</v>
      </c>
      <c r="Q11" s="161">
        <v>437.58</v>
      </c>
      <c r="R11" s="161">
        <v>751.04</v>
      </c>
      <c r="S11" s="161">
        <v>882.22</v>
      </c>
      <c r="T11" s="161">
        <v>968.27</v>
      </c>
      <c r="U11" s="161">
        <v>969.2</v>
      </c>
      <c r="V11" s="161">
        <v>931.15</v>
      </c>
      <c r="W11" s="161">
        <v>925.98</v>
      </c>
      <c r="X11" s="161">
        <v>903.84</v>
      </c>
      <c r="Y11" s="161">
        <v>864.88</v>
      </c>
    </row>
    <row r="12" spans="1:25" ht="15.75">
      <c r="A12" s="39">
        <v>6</v>
      </c>
      <c r="B12" s="161">
        <v>896.97</v>
      </c>
      <c r="C12" s="161">
        <v>818.46</v>
      </c>
      <c r="D12" s="161">
        <v>820.62</v>
      </c>
      <c r="E12" s="161">
        <v>824.84</v>
      </c>
      <c r="F12" s="161">
        <v>837.22</v>
      </c>
      <c r="G12" s="161">
        <v>936.5</v>
      </c>
      <c r="H12" s="161">
        <v>947.33</v>
      </c>
      <c r="I12" s="161">
        <v>1056.5</v>
      </c>
      <c r="J12" s="161">
        <v>1239.74</v>
      </c>
      <c r="K12" s="161">
        <v>1233.13</v>
      </c>
      <c r="L12" s="161">
        <v>1203.95</v>
      </c>
      <c r="M12" s="161">
        <v>1232.55</v>
      </c>
      <c r="N12" s="161">
        <v>1203.6</v>
      </c>
      <c r="O12" s="161">
        <v>1227.41</v>
      </c>
      <c r="P12" s="161">
        <v>1227.08</v>
      </c>
      <c r="Q12" s="161">
        <v>1203.58</v>
      </c>
      <c r="R12" s="161">
        <v>1206.5</v>
      </c>
      <c r="S12" s="161">
        <v>1264.08</v>
      </c>
      <c r="T12" s="161">
        <v>1236.4</v>
      </c>
      <c r="U12" s="161">
        <v>1205.73</v>
      </c>
      <c r="V12" s="161">
        <v>1032.48</v>
      </c>
      <c r="W12" s="161">
        <v>971.41</v>
      </c>
      <c r="X12" s="161">
        <v>946.32</v>
      </c>
      <c r="Y12" s="161">
        <v>917.07</v>
      </c>
    </row>
    <row r="13" spans="1:25" ht="15.75">
      <c r="A13" s="39">
        <v>7</v>
      </c>
      <c r="B13" s="161">
        <v>902.57</v>
      </c>
      <c r="C13" s="161">
        <v>900.8</v>
      </c>
      <c r="D13" s="161">
        <v>892.14</v>
      </c>
      <c r="E13" s="161">
        <v>897.59</v>
      </c>
      <c r="F13" s="161">
        <v>906.91</v>
      </c>
      <c r="G13" s="161">
        <v>938.31</v>
      </c>
      <c r="H13" s="161">
        <v>944.88</v>
      </c>
      <c r="I13" s="161">
        <v>1038.54</v>
      </c>
      <c r="J13" s="161">
        <v>1191.24</v>
      </c>
      <c r="K13" s="161">
        <v>1198.39</v>
      </c>
      <c r="L13" s="161">
        <v>1195.33</v>
      </c>
      <c r="M13" s="161">
        <v>1196.51</v>
      </c>
      <c r="N13" s="161">
        <v>1195.19</v>
      </c>
      <c r="O13" s="161">
        <v>1171.68</v>
      </c>
      <c r="P13" s="161">
        <v>1168.03</v>
      </c>
      <c r="Q13" s="161">
        <v>1160.97</v>
      </c>
      <c r="R13" s="161">
        <v>1160.05</v>
      </c>
      <c r="S13" s="161">
        <v>1180.45</v>
      </c>
      <c r="T13" s="161">
        <v>1178.34</v>
      </c>
      <c r="U13" s="161">
        <v>1105.85</v>
      </c>
      <c r="V13" s="161">
        <v>974.64</v>
      </c>
      <c r="W13" s="161">
        <v>980.25</v>
      </c>
      <c r="X13" s="161">
        <v>924.27</v>
      </c>
      <c r="Y13" s="161">
        <v>907.41</v>
      </c>
    </row>
    <row r="14" spans="1:25" ht="15.75">
      <c r="A14" s="39">
        <v>8</v>
      </c>
      <c r="B14" s="161">
        <v>901.92</v>
      </c>
      <c r="C14" s="161">
        <v>878.62</v>
      </c>
      <c r="D14" s="161">
        <v>872.12</v>
      </c>
      <c r="E14" s="161">
        <v>824.48</v>
      </c>
      <c r="F14" s="161">
        <v>885.58</v>
      </c>
      <c r="G14" s="161">
        <v>916.77</v>
      </c>
      <c r="H14" s="161">
        <v>941.81</v>
      </c>
      <c r="I14" s="161">
        <v>1010.45</v>
      </c>
      <c r="J14" s="161">
        <v>1119.53</v>
      </c>
      <c r="K14" s="161">
        <v>1184.95</v>
      </c>
      <c r="L14" s="161">
        <v>1128.32</v>
      </c>
      <c r="M14" s="161">
        <v>1127.94</v>
      </c>
      <c r="N14" s="161">
        <v>1084.08</v>
      </c>
      <c r="O14" s="161">
        <v>1082.04</v>
      </c>
      <c r="P14" s="161">
        <v>1077.38</v>
      </c>
      <c r="Q14" s="161">
        <v>1057.83</v>
      </c>
      <c r="R14" s="161">
        <v>1070.87</v>
      </c>
      <c r="S14" s="161">
        <v>1094.92</v>
      </c>
      <c r="T14" s="161">
        <v>1117.39</v>
      </c>
      <c r="U14" s="161">
        <v>1041.95</v>
      </c>
      <c r="V14" s="161">
        <v>968.11</v>
      </c>
      <c r="W14" s="161">
        <v>957.03</v>
      </c>
      <c r="X14" s="161">
        <v>935.09</v>
      </c>
      <c r="Y14" s="161">
        <v>905.61</v>
      </c>
    </row>
    <row r="15" spans="1:25" ht="15.75">
      <c r="A15" s="39">
        <v>9</v>
      </c>
      <c r="B15" s="161">
        <v>911.6</v>
      </c>
      <c r="C15" s="161">
        <v>895.92</v>
      </c>
      <c r="D15" s="161">
        <v>895.91</v>
      </c>
      <c r="E15" s="161">
        <v>899.47</v>
      </c>
      <c r="F15" s="161">
        <v>907.58</v>
      </c>
      <c r="G15" s="161">
        <v>933.47</v>
      </c>
      <c r="H15" s="161">
        <v>993.25</v>
      </c>
      <c r="I15" s="161">
        <v>1116.92</v>
      </c>
      <c r="J15" s="161">
        <v>1238.88</v>
      </c>
      <c r="K15" s="161">
        <v>1311.67</v>
      </c>
      <c r="L15" s="161">
        <v>1309.1</v>
      </c>
      <c r="M15" s="161">
        <v>1301.35</v>
      </c>
      <c r="N15" s="161">
        <v>1254.72</v>
      </c>
      <c r="O15" s="161">
        <v>1262.06</v>
      </c>
      <c r="P15" s="161">
        <v>1248.36</v>
      </c>
      <c r="Q15" s="161">
        <v>1185.75</v>
      </c>
      <c r="R15" s="161">
        <v>1198.37</v>
      </c>
      <c r="S15" s="161">
        <v>1220.12</v>
      </c>
      <c r="T15" s="161">
        <v>1273.58</v>
      </c>
      <c r="U15" s="161">
        <v>1215.02</v>
      </c>
      <c r="V15" s="161">
        <v>1191.69</v>
      </c>
      <c r="W15" s="161">
        <v>1170.25</v>
      </c>
      <c r="X15" s="161">
        <v>1039.83</v>
      </c>
      <c r="Y15" s="161">
        <v>971.14</v>
      </c>
    </row>
    <row r="16" spans="1:25" ht="15.75">
      <c r="A16" s="39">
        <v>10</v>
      </c>
      <c r="B16" s="161">
        <v>929.02</v>
      </c>
      <c r="C16" s="161">
        <v>921.28</v>
      </c>
      <c r="D16" s="161">
        <v>908.86</v>
      </c>
      <c r="E16" s="161">
        <v>884.34</v>
      </c>
      <c r="F16" s="161">
        <v>888.7</v>
      </c>
      <c r="G16" s="161">
        <v>920.12</v>
      </c>
      <c r="H16" s="161">
        <v>924.08</v>
      </c>
      <c r="I16" s="161">
        <v>954.19</v>
      </c>
      <c r="J16" s="161">
        <v>967.16</v>
      </c>
      <c r="K16" s="161">
        <v>1177.91</v>
      </c>
      <c r="L16" s="161">
        <v>1178.88</v>
      </c>
      <c r="M16" s="161">
        <v>1173.1</v>
      </c>
      <c r="N16" s="161">
        <v>1167.42</v>
      </c>
      <c r="O16" s="161">
        <v>1166.48</v>
      </c>
      <c r="P16" s="161">
        <v>1160.73</v>
      </c>
      <c r="Q16" s="161">
        <v>1156.62</v>
      </c>
      <c r="R16" s="161">
        <v>1136.82</v>
      </c>
      <c r="S16" s="161">
        <v>1090.25</v>
      </c>
      <c r="T16" s="161">
        <v>1092.41</v>
      </c>
      <c r="U16" s="161">
        <v>1116.47</v>
      </c>
      <c r="V16" s="161">
        <v>1142.17</v>
      </c>
      <c r="W16" s="161">
        <v>1109.68</v>
      </c>
      <c r="X16" s="161">
        <v>1008.21</v>
      </c>
      <c r="Y16" s="161">
        <v>948.88</v>
      </c>
    </row>
    <row r="17" spans="1:25" ht="15.75">
      <c r="A17" s="39">
        <v>11</v>
      </c>
      <c r="B17" s="161">
        <v>963.77</v>
      </c>
      <c r="C17" s="161">
        <v>940.5</v>
      </c>
      <c r="D17" s="161">
        <v>909.55</v>
      </c>
      <c r="E17" s="161">
        <v>913.5</v>
      </c>
      <c r="F17" s="161">
        <v>917.22</v>
      </c>
      <c r="G17" s="161">
        <v>947.48</v>
      </c>
      <c r="H17" s="161">
        <v>953.45</v>
      </c>
      <c r="I17" s="161">
        <v>962.95</v>
      </c>
      <c r="J17" s="161">
        <v>1025.92</v>
      </c>
      <c r="K17" s="161">
        <v>1276.81</v>
      </c>
      <c r="L17" s="161">
        <v>1299.49</v>
      </c>
      <c r="M17" s="161">
        <v>1225.25</v>
      </c>
      <c r="N17" s="161">
        <v>1199.26</v>
      </c>
      <c r="O17" s="161">
        <v>1181.47</v>
      </c>
      <c r="P17" s="161">
        <v>1170.91</v>
      </c>
      <c r="Q17" s="161">
        <v>1171.46</v>
      </c>
      <c r="R17" s="161">
        <v>1166.41</v>
      </c>
      <c r="S17" s="161">
        <v>1111.56</v>
      </c>
      <c r="T17" s="161">
        <v>1148.3</v>
      </c>
      <c r="U17" s="161">
        <v>1142.73</v>
      </c>
      <c r="V17" s="161">
        <v>1137.65</v>
      </c>
      <c r="W17" s="161">
        <v>1093.99</v>
      </c>
      <c r="X17" s="161">
        <v>1029.11</v>
      </c>
      <c r="Y17" s="161">
        <v>942.62</v>
      </c>
    </row>
    <row r="18" spans="1:25" ht="15.75">
      <c r="A18" s="39">
        <v>12</v>
      </c>
      <c r="B18" s="161">
        <v>926.96</v>
      </c>
      <c r="C18" s="161">
        <v>863.14</v>
      </c>
      <c r="D18" s="161">
        <v>847.33</v>
      </c>
      <c r="E18" s="161">
        <v>840.84</v>
      </c>
      <c r="F18" s="161">
        <v>840.07</v>
      </c>
      <c r="G18" s="161">
        <v>859.24</v>
      </c>
      <c r="H18" s="161">
        <v>874.14</v>
      </c>
      <c r="I18" s="161">
        <v>840.31</v>
      </c>
      <c r="J18" s="161">
        <v>947.42</v>
      </c>
      <c r="K18" s="161">
        <v>960.5</v>
      </c>
      <c r="L18" s="161">
        <v>981.33</v>
      </c>
      <c r="M18" s="161">
        <v>1077.03</v>
      </c>
      <c r="N18" s="161">
        <v>966.75</v>
      </c>
      <c r="O18" s="161">
        <v>963.19</v>
      </c>
      <c r="P18" s="161">
        <v>963.94</v>
      </c>
      <c r="Q18" s="161">
        <v>962.52</v>
      </c>
      <c r="R18" s="161">
        <v>963.2</v>
      </c>
      <c r="S18" s="161">
        <v>957.57</v>
      </c>
      <c r="T18" s="161">
        <v>965.58</v>
      </c>
      <c r="U18" s="161">
        <v>977.12</v>
      </c>
      <c r="V18" s="161">
        <v>983.14</v>
      </c>
      <c r="W18" s="161">
        <v>991.43</v>
      </c>
      <c r="X18" s="161">
        <v>947.32</v>
      </c>
      <c r="Y18" s="161">
        <v>928.06</v>
      </c>
    </row>
    <row r="19" spans="1:25" ht="15.75">
      <c r="A19" s="39">
        <v>13</v>
      </c>
      <c r="B19" s="161">
        <v>867.08</v>
      </c>
      <c r="C19" s="161">
        <v>849.18</v>
      </c>
      <c r="D19" s="161">
        <v>849.53</v>
      </c>
      <c r="E19" s="161">
        <v>841.39</v>
      </c>
      <c r="F19" s="161">
        <v>847.53</v>
      </c>
      <c r="G19" s="161">
        <v>918.97</v>
      </c>
      <c r="H19" s="161">
        <v>926.36</v>
      </c>
      <c r="I19" s="161">
        <v>960.58</v>
      </c>
      <c r="J19" s="161">
        <v>1105.85</v>
      </c>
      <c r="K19" s="161">
        <v>1129.86</v>
      </c>
      <c r="L19" s="161">
        <v>1112.1</v>
      </c>
      <c r="M19" s="161">
        <v>1144.55</v>
      </c>
      <c r="N19" s="161">
        <v>1075.95</v>
      </c>
      <c r="O19" s="161">
        <v>1127.69</v>
      </c>
      <c r="P19" s="161">
        <v>1127.08</v>
      </c>
      <c r="Q19" s="161">
        <v>1102.81</v>
      </c>
      <c r="R19" s="161">
        <v>1086.94</v>
      </c>
      <c r="S19" s="161">
        <v>1056.85</v>
      </c>
      <c r="T19" s="161">
        <v>1045.27</v>
      </c>
      <c r="U19" s="161">
        <v>1022.92</v>
      </c>
      <c r="V19" s="161">
        <v>954.13</v>
      </c>
      <c r="W19" s="161">
        <v>945.15</v>
      </c>
      <c r="X19" s="161">
        <v>926.54</v>
      </c>
      <c r="Y19" s="161">
        <v>889.51</v>
      </c>
    </row>
    <row r="20" spans="1:25" ht="15.75">
      <c r="A20" s="39">
        <v>14</v>
      </c>
      <c r="B20" s="161">
        <v>844.55</v>
      </c>
      <c r="C20" s="161">
        <v>843.34</v>
      </c>
      <c r="D20" s="161">
        <v>837.61</v>
      </c>
      <c r="E20" s="161">
        <v>832.77</v>
      </c>
      <c r="F20" s="161">
        <v>839.34</v>
      </c>
      <c r="G20" s="161">
        <v>922.72</v>
      </c>
      <c r="H20" s="161">
        <v>935.32</v>
      </c>
      <c r="I20" s="161">
        <v>967.25</v>
      </c>
      <c r="J20" s="161">
        <v>1115.97</v>
      </c>
      <c r="K20" s="161">
        <v>1176.37</v>
      </c>
      <c r="L20" s="161">
        <v>1179.3</v>
      </c>
      <c r="M20" s="161">
        <v>1181.76</v>
      </c>
      <c r="N20" s="161">
        <v>1176.21</v>
      </c>
      <c r="O20" s="161">
        <v>1166.45</v>
      </c>
      <c r="P20" s="161">
        <v>1147.99</v>
      </c>
      <c r="Q20" s="161">
        <v>1114.26</v>
      </c>
      <c r="R20" s="161">
        <v>1137.44</v>
      </c>
      <c r="S20" s="161">
        <v>1141.14</v>
      </c>
      <c r="T20" s="161">
        <v>1117.81</v>
      </c>
      <c r="U20" s="161">
        <v>1100.54</v>
      </c>
      <c r="V20" s="161">
        <v>994.17</v>
      </c>
      <c r="W20" s="161">
        <v>964.45</v>
      </c>
      <c r="X20" s="161">
        <v>926.84</v>
      </c>
      <c r="Y20" s="161">
        <v>922.07</v>
      </c>
    </row>
    <row r="21" spans="1:25" ht="15.75">
      <c r="A21" s="39">
        <v>15</v>
      </c>
      <c r="B21" s="161">
        <v>870.59</v>
      </c>
      <c r="C21" s="161">
        <v>850.31</v>
      </c>
      <c r="D21" s="161">
        <v>837.64</v>
      </c>
      <c r="E21" s="161">
        <v>837.4</v>
      </c>
      <c r="F21" s="161">
        <v>838.68</v>
      </c>
      <c r="G21" s="161">
        <v>925.36</v>
      </c>
      <c r="H21" s="161">
        <v>939.64</v>
      </c>
      <c r="I21" s="161">
        <v>988.12</v>
      </c>
      <c r="J21" s="161">
        <v>1010.47</v>
      </c>
      <c r="K21" s="161">
        <v>1058.09</v>
      </c>
      <c r="L21" s="161">
        <v>1107.56</v>
      </c>
      <c r="M21" s="161">
        <v>1115.94</v>
      </c>
      <c r="N21" s="161">
        <v>1114.42</v>
      </c>
      <c r="O21" s="161">
        <v>1113.26</v>
      </c>
      <c r="P21" s="161">
        <v>1110.61</v>
      </c>
      <c r="Q21" s="161">
        <v>1073.84</v>
      </c>
      <c r="R21" s="161">
        <v>1152.49</v>
      </c>
      <c r="S21" s="161">
        <v>1182.08</v>
      </c>
      <c r="T21" s="161">
        <v>1203.53</v>
      </c>
      <c r="U21" s="161">
        <v>1157.32</v>
      </c>
      <c r="V21" s="161">
        <v>1082.28</v>
      </c>
      <c r="W21" s="161">
        <v>992.05</v>
      </c>
      <c r="X21" s="161">
        <v>966.36</v>
      </c>
      <c r="Y21" s="161">
        <v>937.08</v>
      </c>
    </row>
    <row r="22" spans="1:25" ht="15.75">
      <c r="A22" s="39">
        <v>16</v>
      </c>
      <c r="B22" s="161">
        <v>949.37</v>
      </c>
      <c r="C22" s="161">
        <v>911.34</v>
      </c>
      <c r="D22" s="161">
        <v>895.38</v>
      </c>
      <c r="E22" s="161">
        <v>899.8</v>
      </c>
      <c r="F22" s="161">
        <v>912.25</v>
      </c>
      <c r="G22" s="161">
        <v>943.29</v>
      </c>
      <c r="H22" s="161">
        <v>949.18</v>
      </c>
      <c r="I22" s="161">
        <v>997.17</v>
      </c>
      <c r="J22" s="161">
        <v>1122.24</v>
      </c>
      <c r="K22" s="161">
        <v>1159.27</v>
      </c>
      <c r="L22" s="161">
        <v>1149.96</v>
      </c>
      <c r="M22" s="161">
        <v>1104.42</v>
      </c>
      <c r="N22" s="161">
        <v>1094.01</v>
      </c>
      <c r="O22" s="161">
        <v>1066.26</v>
      </c>
      <c r="P22" s="161">
        <v>1054.21</v>
      </c>
      <c r="Q22" s="161">
        <v>1055.26</v>
      </c>
      <c r="R22" s="161">
        <v>1055.8</v>
      </c>
      <c r="S22" s="161">
        <v>1060.63</v>
      </c>
      <c r="T22" s="161">
        <v>1070.82</v>
      </c>
      <c r="U22" s="161">
        <v>1077.72</v>
      </c>
      <c r="V22" s="161">
        <v>1013.02</v>
      </c>
      <c r="W22" s="161">
        <v>984.81</v>
      </c>
      <c r="X22" s="161">
        <v>971.07</v>
      </c>
      <c r="Y22" s="161">
        <v>935.75</v>
      </c>
    </row>
    <row r="23" spans="1:25" ht="15.75">
      <c r="A23" s="39">
        <v>17</v>
      </c>
      <c r="B23" s="161">
        <v>916.55</v>
      </c>
      <c r="C23" s="161">
        <v>909.78</v>
      </c>
      <c r="D23" s="161">
        <v>880.83</v>
      </c>
      <c r="E23" s="161">
        <v>863.06</v>
      </c>
      <c r="F23" s="161">
        <v>869.94</v>
      </c>
      <c r="G23" s="161">
        <v>923.41</v>
      </c>
      <c r="H23" s="161">
        <v>946.91</v>
      </c>
      <c r="I23" s="161">
        <v>958.06</v>
      </c>
      <c r="J23" s="161">
        <v>992.32</v>
      </c>
      <c r="K23" s="161">
        <v>1092.23</v>
      </c>
      <c r="L23" s="161">
        <v>1068.33</v>
      </c>
      <c r="M23" s="161">
        <v>1122.47</v>
      </c>
      <c r="N23" s="161">
        <v>1028.4</v>
      </c>
      <c r="O23" s="161">
        <v>1022.42</v>
      </c>
      <c r="P23" s="161">
        <v>987.05</v>
      </c>
      <c r="Q23" s="161">
        <v>983.02</v>
      </c>
      <c r="R23" s="161">
        <v>996.79</v>
      </c>
      <c r="S23" s="161">
        <v>1051.23</v>
      </c>
      <c r="T23" s="161">
        <v>1062.61</v>
      </c>
      <c r="U23" s="161">
        <v>1064.42</v>
      </c>
      <c r="V23" s="161">
        <v>1059.82</v>
      </c>
      <c r="W23" s="161">
        <v>986.19</v>
      </c>
      <c r="X23" s="161">
        <v>953.18</v>
      </c>
      <c r="Y23" s="161">
        <v>928.94</v>
      </c>
    </row>
    <row r="24" spans="1:25" ht="15.75">
      <c r="A24" s="39">
        <v>18</v>
      </c>
      <c r="B24" s="161">
        <v>920.23</v>
      </c>
      <c r="C24" s="161">
        <v>885.71</v>
      </c>
      <c r="D24" s="161">
        <v>852.58</v>
      </c>
      <c r="E24" s="161">
        <v>853.08</v>
      </c>
      <c r="F24" s="161">
        <v>872.27</v>
      </c>
      <c r="G24" s="161">
        <v>935.31</v>
      </c>
      <c r="H24" s="161">
        <v>961.43</v>
      </c>
      <c r="I24" s="161">
        <v>998.64</v>
      </c>
      <c r="J24" s="161">
        <v>1171.82</v>
      </c>
      <c r="K24" s="161">
        <v>1167.04</v>
      </c>
      <c r="L24" s="161">
        <v>1161.59</v>
      </c>
      <c r="M24" s="161">
        <v>1179.47</v>
      </c>
      <c r="N24" s="161">
        <v>1165.64</v>
      </c>
      <c r="O24" s="161">
        <v>1163.97</v>
      </c>
      <c r="P24" s="161">
        <v>1158.39</v>
      </c>
      <c r="Q24" s="161">
        <v>1132.58</v>
      </c>
      <c r="R24" s="161">
        <v>1171.37</v>
      </c>
      <c r="S24" s="161">
        <v>1137.24</v>
      </c>
      <c r="T24" s="161">
        <v>1107.23</v>
      </c>
      <c r="U24" s="161">
        <v>1021.81</v>
      </c>
      <c r="V24" s="161">
        <v>994.46</v>
      </c>
      <c r="W24" s="161">
        <v>969.84</v>
      </c>
      <c r="X24" s="161">
        <v>924.96</v>
      </c>
      <c r="Y24" s="161">
        <v>920.25</v>
      </c>
    </row>
    <row r="25" spans="1:25" ht="15.75">
      <c r="A25" s="39">
        <v>19</v>
      </c>
      <c r="B25" s="161">
        <v>852.17</v>
      </c>
      <c r="C25" s="161">
        <v>834.59</v>
      </c>
      <c r="D25" s="161">
        <v>836.5</v>
      </c>
      <c r="E25" s="161">
        <v>834.57</v>
      </c>
      <c r="F25" s="161">
        <v>837.12</v>
      </c>
      <c r="G25" s="161">
        <v>900.01</v>
      </c>
      <c r="H25" s="161">
        <v>949.64</v>
      </c>
      <c r="I25" s="161">
        <v>997.9</v>
      </c>
      <c r="J25" s="161">
        <v>1108.96</v>
      </c>
      <c r="K25" s="161">
        <v>1125.09</v>
      </c>
      <c r="L25" s="161">
        <v>1105.59</v>
      </c>
      <c r="M25" s="161">
        <v>1110.69</v>
      </c>
      <c r="N25" s="161">
        <v>985.8</v>
      </c>
      <c r="O25" s="161">
        <v>969.67</v>
      </c>
      <c r="P25" s="161">
        <v>968.55</v>
      </c>
      <c r="Q25" s="161">
        <v>968.62</v>
      </c>
      <c r="R25" s="161">
        <v>1024.17</v>
      </c>
      <c r="S25" s="161">
        <v>1078.93</v>
      </c>
      <c r="T25" s="161">
        <v>1083.24</v>
      </c>
      <c r="U25" s="161">
        <v>1042.17</v>
      </c>
      <c r="V25" s="161">
        <v>982.01</v>
      </c>
      <c r="W25" s="161">
        <v>961.49</v>
      </c>
      <c r="X25" s="161">
        <v>919.23</v>
      </c>
      <c r="Y25" s="161">
        <v>912.86</v>
      </c>
    </row>
    <row r="26" spans="1:25" ht="15.75">
      <c r="A26" s="39">
        <v>20</v>
      </c>
      <c r="B26" s="161">
        <v>849.25</v>
      </c>
      <c r="C26" s="161">
        <v>840.06</v>
      </c>
      <c r="D26" s="161">
        <v>833.54</v>
      </c>
      <c r="E26" s="161">
        <v>828.38</v>
      </c>
      <c r="F26" s="161">
        <v>831.75</v>
      </c>
      <c r="G26" s="161">
        <v>870.94</v>
      </c>
      <c r="H26" s="161">
        <v>944.6</v>
      </c>
      <c r="I26" s="161">
        <v>986.1</v>
      </c>
      <c r="J26" s="161">
        <v>959.31</v>
      </c>
      <c r="K26" s="161">
        <v>949.73</v>
      </c>
      <c r="L26" s="161">
        <v>939.78</v>
      </c>
      <c r="M26" s="161">
        <v>939.45</v>
      </c>
      <c r="N26" s="161">
        <v>910.91</v>
      </c>
      <c r="O26" s="161">
        <v>885.62</v>
      </c>
      <c r="P26" s="161">
        <v>861.1</v>
      </c>
      <c r="Q26" s="161">
        <v>843</v>
      </c>
      <c r="R26" s="161">
        <v>881.31</v>
      </c>
      <c r="S26" s="161">
        <v>923.22</v>
      </c>
      <c r="T26" s="161">
        <v>942.26</v>
      </c>
      <c r="U26" s="161">
        <v>937.31</v>
      </c>
      <c r="V26" s="161">
        <v>944.1</v>
      </c>
      <c r="W26" s="161">
        <v>932.58</v>
      </c>
      <c r="X26" s="161">
        <v>901.17</v>
      </c>
      <c r="Y26" s="161">
        <v>861.76</v>
      </c>
    </row>
    <row r="27" spans="1:25" ht="15.75">
      <c r="A27" s="39">
        <v>21</v>
      </c>
      <c r="B27" s="161">
        <v>858.32</v>
      </c>
      <c r="C27" s="161">
        <v>836.25</v>
      </c>
      <c r="D27" s="161">
        <v>830.24</v>
      </c>
      <c r="E27" s="161">
        <v>824.31</v>
      </c>
      <c r="F27" s="161">
        <v>832.62</v>
      </c>
      <c r="G27" s="161">
        <v>894.16</v>
      </c>
      <c r="H27" s="161">
        <v>939.48</v>
      </c>
      <c r="I27" s="161">
        <v>977.96</v>
      </c>
      <c r="J27" s="161">
        <v>957.72</v>
      </c>
      <c r="K27" s="161">
        <v>957.03</v>
      </c>
      <c r="L27" s="161">
        <v>982.76</v>
      </c>
      <c r="M27" s="161">
        <v>997.97</v>
      </c>
      <c r="N27" s="161">
        <v>991.55</v>
      </c>
      <c r="O27" s="161">
        <v>984.42</v>
      </c>
      <c r="P27" s="161">
        <v>961.78</v>
      </c>
      <c r="Q27" s="161">
        <v>948.49</v>
      </c>
      <c r="R27" s="161">
        <v>1174.26</v>
      </c>
      <c r="S27" s="161">
        <v>1172.74</v>
      </c>
      <c r="T27" s="161">
        <v>1116.4</v>
      </c>
      <c r="U27" s="161">
        <v>1092.7</v>
      </c>
      <c r="V27" s="161">
        <v>950.24</v>
      </c>
      <c r="W27" s="161">
        <v>939.08</v>
      </c>
      <c r="X27" s="161">
        <v>926.96</v>
      </c>
      <c r="Y27" s="161">
        <v>887.8</v>
      </c>
    </row>
    <row r="28" spans="1:25" ht="15.75">
      <c r="A28" s="39">
        <v>22</v>
      </c>
      <c r="B28" s="161">
        <v>891.79</v>
      </c>
      <c r="C28" s="161">
        <v>870.29</v>
      </c>
      <c r="D28" s="161">
        <v>851.35</v>
      </c>
      <c r="E28" s="161">
        <v>833.22</v>
      </c>
      <c r="F28" s="161">
        <v>841.07</v>
      </c>
      <c r="G28" s="161">
        <v>908.63</v>
      </c>
      <c r="H28" s="161">
        <v>955.26</v>
      </c>
      <c r="I28" s="161">
        <v>1000.3</v>
      </c>
      <c r="J28" s="161">
        <v>1167.79</v>
      </c>
      <c r="K28" s="161">
        <v>1178.29</v>
      </c>
      <c r="L28" s="161">
        <v>1193.53</v>
      </c>
      <c r="M28" s="161">
        <v>1189.78</v>
      </c>
      <c r="N28" s="161">
        <v>1168.41</v>
      </c>
      <c r="O28" s="161">
        <v>1168.53</v>
      </c>
      <c r="P28" s="161">
        <v>1165.37</v>
      </c>
      <c r="Q28" s="161">
        <v>1103.04</v>
      </c>
      <c r="R28" s="161">
        <v>1140.72</v>
      </c>
      <c r="S28" s="161">
        <v>1108.72</v>
      </c>
      <c r="T28" s="161">
        <v>1092.15</v>
      </c>
      <c r="U28" s="161">
        <v>1052.51</v>
      </c>
      <c r="V28" s="161">
        <v>988.02</v>
      </c>
      <c r="W28" s="161">
        <v>940.15</v>
      </c>
      <c r="X28" s="161">
        <v>929.62</v>
      </c>
      <c r="Y28" s="161">
        <v>908.9</v>
      </c>
    </row>
    <row r="29" spans="1:25" ht="15.75">
      <c r="A29" s="39">
        <v>23</v>
      </c>
      <c r="B29" s="161">
        <v>911.97</v>
      </c>
      <c r="C29" s="161">
        <v>897.1</v>
      </c>
      <c r="D29" s="161">
        <v>877.52</v>
      </c>
      <c r="E29" s="161">
        <v>876.69</v>
      </c>
      <c r="F29" s="161">
        <v>891.55</v>
      </c>
      <c r="G29" s="161">
        <v>941.59</v>
      </c>
      <c r="H29" s="161">
        <v>946.94</v>
      </c>
      <c r="I29" s="161">
        <v>956.03</v>
      </c>
      <c r="J29" s="161">
        <v>1112.98</v>
      </c>
      <c r="K29" s="161">
        <v>1177.36</v>
      </c>
      <c r="L29" s="161">
        <v>1176.78</v>
      </c>
      <c r="M29" s="161">
        <v>1170.73</v>
      </c>
      <c r="N29" s="161">
        <v>1161.68</v>
      </c>
      <c r="O29" s="161">
        <v>1157.45</v>
      </c>
      <c r="P29" s="161">
        <v>1153.32</v>
      </c>
      <c r="Q29" s="161">
        <v>1103.72</v>
      </c>
      <c r="R29" s="161">
        <v>1107.15</v>
      </c>
      <c r="S29" s="161">
        <v>1105.74</v>
      </c>
      <c r="T29" s="161">
        <v>1101.11</v>
      </c>
      <c r="U29" s="161">
        <v>1065.48</v>
      </c>
      <c r="V29" s="161">
        <v>1050.82</v>
      </c>
      <c r="W29" s="161">
        <v>919.58</v>
      </c>
      <c r="X29" s="161">
        <v>931.5</v>
      </c>
      <c r="Y29" s="161">
        <v>914.4</v>
      </c>
    </row>
    <row r="30" spans="1:25" ht="15.75">
      <c r="A30" s="39">
        <v>24</v>
      </c>
      <c r="B30" s="161">
        <v>893.34</v>
      </c>
      <c r="C30" s="161">
        <v>864.38</v>
      </c>
      <c r="D30" s="161">
        <v>848.56</v>
      </c>
      <c r="E30" s="161">
        <v>836.54</v>
      </c>
      <c r="F30" s="161">
        <v>851.24</v>
      </c>
      <c r="G30" s="161">
        <v>885.11</v>
      </c>
      <c r="H30" s="161">
        <v>875.87</v>
      </c>
      <c r="I30" s="161">
        <v>899.74</v>
      </c>
      <c r="J30" s="161">
        <v>939.07</v>
      </c>
      <c r="K30" s="161">
        <v>966.88</v>
      </c>
      <c r="L30" s="161">
        <v>1034.13</v>
      </c>
      <c r="M30" s="161">
        <v>964.8</v>
      </c>
      <c r="N30" s="161">
        <v>947.99</v>
      </c>
      <c r="O30" s="161">
        <v>952.94</v>
      </c>
      <c r="P30" s="161">
        <v>972.85</v>
      </c>
      <c r="Q30" s="161">
        <v>984.93</v>
      </c>
      <c r="R30" s="161">
        <v>1071.87</v>
      </c>
      <c r="S30" s="161">
        <v>1111.47</v>
      </c>
      <c r="T30" s="161">
        <v>1109.7</v>
      </c>
      <c r="U30" s="161">
        <v>1070.49</v>
      </c>
      <c r="V30" s="161">
        <v>1070.44</v>
      </c>
      <c r="W30" s="161">
        <v>971.51</v>
      </c>
      <c r="X30" s="161">
        <v>993.91</v>
      </c>
      <c r="Y30" s="161">
        <v>901.96</v>
      </c>
    </row>
    <row r="31" spans="1:25" ht="15.75">
      <c r="A31" s="39">
        <v>25</v>
      </c>
      <c r="B31" s="161">
        <v>905.95</v>
      </c>
      <c r="C31" s="161">
        <v>905.9</v>
      </c>
      <c r="D31" s="161">
        <v>872</v>
      </c>
      <c r="E31" s="161">
        <v>871.95</v>
      </c>
      <c r="F31" s="161">
        <v>886.34</v>
      </c>
      <c r="G31" s="161">
        <v>931.29</v>
      </c>
      <c r="H31" s="161">
        <v>960</v>
      </c>
      <c r="I31" s="161">
        <v>1072.33</v>
      </c>
      <c r="J31" s="161">
        <v>1236.43</v>
      </c>
      <c r="K31" s="161">
        <v>1271.45</v>
      </c>
      <c r="L31" s="161">
        <v>1290.73</v>
      </c>
      <c r="M31" s="161">
        <v>1299.62</v>
      </c>
      <c r="N31" s="161">
        <v>1284.55</v>
      </c>
      <c r="O31" s="161">
        <v>1289.67</v>
      </c>
      <c r="P31" s="161">
        <v>1282.14</v>
      </c>
      <c r="Q31" s="161">
        <v>1246.41</v>
      </c>
      <c r="R31" s="161">
        <v>1248.9</v>
      </c>
      <c r="S31" s="161">
        <v>1228.59</v>
      </c>
      <c r="T31" s="161">
        <v>1210.58</v>
      </c>
      <c r="U31" s="161">
        <v>1101.99</v>
      </c>
      <c r="V31" s="161">
        <v>1050.79</v>
      </c>
      <c r="W31" s="161">
        <v>971.75</v>
      </c>
      <c r="X31" s="161">
        <v>952.58</v>
      </c>
      <c r="Y31" s="161">
        <v>904.34</v>
      </c>
    </row>
    <row r="32" spans="1:25" ht="15.75">
      <c r="A32" s="39">
        <v>26</v>
      </c>
      <c r="B32" s="161">
        <v>846.8</v>
      </c>
      <c r="C32" s="161">
        <v>836.15</v>
      </c>
      <c r="D32" s="161">
        <v>832.68</v>
      </c>
      <c r="E32" s="161">
        <v>824.18</v>
      </c>
      <c r="F32" s="161">
        <v>830</v>
      </c>
      <c r="G32" s="161">
        <v>927.63</v>
      </c>
      <c r="H32" s="161">
        <v>935.26</v>
      </c>
      <c r="I32" s="161">
        <v>981.07</v>
      </c>
      <c r="J32" s="161">
        <v>1109.77</v>
      </c>
      <c r="K32" s="161">
        <v>1125.8</v>
      </c>
      <c r="L32" s="161">
        <v>1098.83</v>
      </c>
      <c r="M32" s="161">
        <v>1098.98</v>
      </c>
      <c r="N32" s="161">
        <v>1031.4</v>
      </c>
      <c r="O32" s="161">
        <v>1006.78</v>
      </c>
      <c r="P32" s="161">
        <v>980.18</v>
      </c>
      <c r="Q32" s="161">
        <v>969.98</v>
      </c>
      <c r="R32" s="161">
        <v>971.4</v>
      </c>
      <c r="S32" s="161">
        <v>963.05</v>
      </c>
      <c r="T32" s="161">
        <v>1080.31</v>
      </c>
      <c r="U32" s="161">
        <v>1005.84</v>
      </c>
      <c r="V32" s="161">
        <v>1000.03</v>
      </c>
      <c r="W32" s="161">
        <v>978.15</v>
      </c>
      <c r="X32" s="161">
        <v>932.4</v>
      </c>
      <c r="Y32" s="161">
        <v>887.13</v>
      </c>
    </row>
    <row r="33" spans="1:25" ht="15.75">
      <c r="A33" s="39">
        <v>27</v>
      </c>
      <c r="B33" s="161">
        <v>869.72</v>
      </c>
      <c r="C33" s="161">
        <v>833.15</v>
      </c>
      <c r="D33" s="161">
        <v>831.51</v>
      </c>
      <c r="E33" s="161">
        <v>832.19</v>
      </c>
      <c r="F33" s="161">
        <v>840</v>
      </c>
      <c r="G33" s="161">
        <v>873.4</v>
      </c>
      <c r="H33" s="161">
        <v>912.14</v>
      </c>
      <c r="I33" s="161">
        <v>952.51</v>
      </c>
      <c r="J33" s="161">
        <v>1003.09</v>
      </c>
      <c r="K33" s="161">
        <v>964.08</v>
      </c>
      <c r="L33" s="161">
        <v>961.97</v>
      </c>
      <c r="M33" s="161">
        <v>964.67</v>
      </c>
      <c r="N33" s="161">
        <v>970.8</v>
      </c>
      <c r="O33" s="161">
        <v>981.09</v>
      </c>
      <c r="P33" s="161">
        <v>957.2</v>
      </c>
      <c r="Q33" s="161">
        <v>1049.19</v>
      </c>
      <c r="R33" s="161">
        <v>1115.31</v>
      </c>
      <c r="S33" s="161">
        <v>1086.14</v>
      </c>
      <c r="T33" s="161">
        <v>1172.29</v>
      </c>
      <c r="U33" s="161">
        <v>1084.54</v>
      </c>
      <c r="V33" s="161">
        <v>1021.31</v>
      </c>
      <c r="W33" s="161">
        <v>967.01</v>
      </c>
      <c r="X33" s="161">
        <v>953.82</v>
      </c>
      <c r="Y33" s="161">
        <v>902.19</v>
      </c>
    </row>
    <row r="34" spans="1:25" ht="15.75">
      <c r="A34" s="39">
        <v>28</v>
      </c>
      <c r="B34" s="161">
        <v>901.12</v>
      </c>
      <c r="C34" s="161">
        <v>885.16</v>
      </c>
      <c r="D34" s="161">
        <v>882.92</v>
      </c>
      <c r="E34" s="161">
        <v>859.55</v>
      </c>
      <c r="F34" s="161">
        <v>910.88</v>
      </c>
      <c r="G34" s="161">
        <v>927.78</v>
      </c>
      <c r="H34" s="161">
        <v>944.35</v>
      </c>
      <c r="I34" s="161">
        <v>993.62</v>
      </c>
      <c r="J34" s="161">
        <v>1207.28</v>
      </c>
      <c r="K34" s="161">
        <v>1232.06</v>
      </c>
      <c r="L34" s="161">
        <v>1269.69</v>
      </c>
      <c r="M34" s="161">
        <v>1276.74</v>
      </c>
      <c r="N34" s="161">
        <v>1257.4</v>
      </c>
      <c r="O34" s="161">
        <v>1135.76</v>
      </c>
      <c r="P34" s="161">
        <v>1132.39</v>
      </c>
      <c r="Q34" s="161">
        <v>1090.18</v>
      </c>
      <c r="R34" s="161">
        <v>1164.42</v>
      </c>
      <c r="S34" s="161">
        <v>1161.99</v>
      </c>
      <c r="T34" s="161">
        <v>1156.95</v>
      </c>
      <c r="U34" s="161">
        <v>1090.65</v>
      </c>
      <c r="V34" s="161">
        <v>1036.4</v>
      </c>
      <c r="W34" s="161">
        <v>984.64</v>
      </c>
      <c r="X34" s="161">
        <v>967.24</v>
      </c>
      <c r="Y34" s="161">
        <v>938.31</v>
      </c>
    </row>
    <row r="35" spans="1:25" ht="15.75">
      <c r="A35" s="39">
        <v>29</v>
      </c>
      <c r="B35" s="161">
        <v>938.6</v>
      </c>
      <c r="C35" s="161">
        <v>933.56</v>
      </c>
      <c r="D35" s="161">
        <v>930.97</v>
      </c>
      <c r="E35" s="161">
        <v>926.36</v>
      </c>
      <c r="F35" s="161">
        <v>928.23</v>
      </c>
      <c r="G35" s="161">
        <v>955.01</v>
      </c>
      <c r="H35" s="161">
        <v>956.69</v>
      </c>
      <c r="I35" s="161">
        <v>1020.41</v>
      </c>
      <c r="J35" s="161">
        <v>1249.54</v>
      </c>
      <c r="K35" s="161">
        <v>1311.32</v>
      </c>
      <c r="L35" s="161">
        <v>1315.89</v>
      </c>
      <c r="M35" s="161">
        <v>1275.07</v>
      </c>
      <c r="N35" s="161">
        <v>1219.39</v>
      </c>
      <c r="O35" s="161">
        <v>1175.67</v>
      </c>
      <c r="P35" s="161">
        <v>1152.92</v>
      </c>
      <c r="Q35" s="161">
        <v>1135.88</v>
      </c>
      <c r="R35" s="161">
        <v>1071.71</v>
      </c>
      <c r="S35" s="161">
        <v>1070.18</v>
      </c>
      <c r="T35" s="161">
        <v>1247.94</v>
      </c>
      <c r="U35" s="161">
        <v>1204.42</v>
      </c>
      <c r="V35" s="161">
        <v>1185.23</v>
      </c>
      <c r="W35" s="161">
        <v>1155.64</v>
      </c>
      <c r="X35" s="161">
        <v>1005.25</v>
      </c>
      <c r="Y35" s="161">
        <v>978.75</v>
      </c>
    </row>
    <row r="36" spans="1:25" ht="15.75">
      <c r="A36" s="39">
        <v>30</v>
      </c>
      <c r="B36" s="161">
        <v>978.54</v>
      </c>
      <c r="C36" s="161">
        <v>961.96</v>
      </c>
      <c r="D36" s="161">
        <v>952.88</v>
      </c>
      <c r="E36" s="161">
        <v>958.01</v>
      </c>
      <c r="F36" s="161">
        <v>966.12</v>
      </c>
      <c r="G36" s="161">
        <v>969.43</v>
      </c>
      <c r="H36" s="161">
        <v>983.44</v>
      </c>
      <c r="I36" s="161">
        <v>1031.84</v>
      </c>
      <c r="J36" s="161">
        <v>1089.73</v>
      </c>
      <c r="K36" s="161">
        <v>1238.75</v>
      </c>
      <c r="L36" s="161">
        <v>1248.62</v>
      </c>
      <c r="M36" s="161">
        <v>1244.52</v>
      </c>
      <c r="N36" s="161">
        <v>1235.59</v>
      </c>
      <c r="O36" s="161">
        <v>1172.26</v>
      </c>
      <c r="P36" s="161">
        <v>1167.79</v>
      </c>
      <c r="Q36" s="161">
        <v>1093.81</v>
      </c>
      <c r="R36" s="161">
        <v>1083.58</v>
      </c>
      <c r="S36" s="161">
        <v>1082.15</v>
      </c>
      <c r="T36" s="161">
        <v>1091.21</v>
      </c>
      <c r="U36" s="161">
        <v>1082.85</v>
      </c>
      <c r="V36" s="161">
        <v>1080.36</v>
      </c>
      <c r="W36" s="161">
        <v>1016.87</v>
      </c>
      <c r="X36" s="161">
        <v>978.63</v>
      </c>
      <c r="Y36" s="161">
        <v>974.42</v>
      </c>
    </row>
    <row r="37" spans="1:25" ht="15.75" hidden="1" outlineLevel="1">
      <c r="A37" s="39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ht="15.75" collapsed="1"/>
    <row r="39" spans="1:25" ht="18.75">
      <c r="A39" s="158" t="s">
        <v>20</v>
      </c>
      <c r="B39" s="159" t="s">
        <v>99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ht="15.75">
      <c r="A40" s="158"/>
      <c r="B40" s="160" t="s">
        <v>21</v>
      </c>
      <c r="C40" s="160" t="s">
        <v>22</v>
      </c>
      <c r="D40" s="160" t="s">
        <v>23</v>
      </c>
      <c r="E40" s="160" t="s">
        <v>24</v>
      </c>
      <c r="F40" s="160" t="s">
        <v>25</v>
      </c>
      <c r="G40" s="160" t="s">
        <v>26</v>
      </c>
      <c r="H40" s="160" t="s">
        <v>27</v>
      </c>
      <c r="I40" s="160" t="s">
        <v>28</v>
      </c>
      <c r="J40" s="160" t="s">
        <v>29</v>
      </c>
      <c r="K40" s="160" t="s">
        <v>30</v>
      </c>
      <c r="L40" s="160" t="s">
        <v>31</v>
      </c>
      <c r="M40" s="160" t="s">
        <v>32</v>
      </c>
      <c r="N40" s="160" t="s">
        <v>33</v>
      </c>
      <c r="O40" s="160" t="s">
        <v>34</v>
      </c>
      <c r="P40" s="160" t="s">
        <v>35</v>
      </c>
      <c r="Q40" s="160" t="s">
        <v>36</v>
      </c>
      <c r="R40" s="160" t="s">
        <v>37</v>
      </c>
      <c r="S40" s="160" t="s">
        <v>38</v>
      </c>
      <c r="T40" s="160" t="s">
        <v>39</v>
      </c>
      <c r="U40" s="160" t="s">
        <v>40</v>
      </c>
      <c r="V40" s="160" t="s">
        <v>41</v>
      </c>
      <c r="W40" s="160" t="s">
        <v>42</v>
      </c>
      <c r="X40" s="160" t="s">
        <v>43</v>
      </c>
      <c r="Y40" s="160" t="s">
        <v>44</v>
      </c>
    </row>
    <row r="41" spans="1:25" ht="15.75">
      <c r="A41" s="39">
        <v>1</v>
      </c>
      <c r="B41" s="161">
        <v>1015.76</v>
      </c>
      <c r="C41" s="161">
        <v>971.05</v>
      </c>
      <c r="D41" s="161">
        <v>949.51</v>
      </c>
      <c r="E41" s="161">
        <v>943.11</v>
      </c>
      <c r="F41" s="161">
        <v>980.23</v>
      </c>
      <c r="G41" s="161">
        <v>1028.18</v>
      </c>
      <c r="H41" s="161">
        <v>1044.21</v>
      </c>
      <c r="I41" s="161">
        <v>1094.95</v>
      </c>
      <c r="J41" s="161">
        <v>1218.56</v>
      </c>
      <c r="K41" s="161">
        <v>1193.15</v>
      </c>
      <c r="L41" s="161">
        <v>1058.39</v>
      </c>
      <c r="M41" s="161">
        <v>1063.62</v>
      </c>
      <c r="N41" s="161">
        <v>1048.34</v>
      </c>
      <c r="O41" s="161">
        <v>1047.27</v>
      </c>
      <c r="P41" s="161">
        <v>1047.55</v>
      </c>
      <c r="Q41" s="161">
        <v>1041.33</v>
      </c>
      <c r="R41" s="161">
        <v>1048.46</v>
      </c>
      <c r="S41" s="161">
        <v>1062.48</v>
      </c>
      <c r="T41" s="161">
        <v>1070.17</v>
      </c>
      <c r="U41" s="161">
        <v>1048.68</v>
      </c>
      <c r="V41" s="161">
        <v>1047.87</v>
      </c>
      <c r="W41" s="161">
        <v>1033.37</v>
      </c>
      <c r="X41" s="161">
        <v>1026.27</v>
      </c>
      <c r="Y41" s="161">
        <v>1022.06</v>
      </c>
    </row>
    <row r="42" spans="1:25" ht="15.75">
      <c r="A42" s="39">
        <v>2</v>
      </c>
      <c r="B42" s="161">
        <v>1022.47</v>
      </c>
      <c r="C42" s="161">
        <v>1002.25</v>
      </c>
      <c r="D42" s="161">
        <v>997.76</v>
      </c>
      <c r="E42" s="161">
        <v>961.69</v>
      </c>
      <c r="F42" s="161">
        <v>966.26</v>
      </c>
      <c r="G42" s="161">
        <v>1010.52</v>
      </c>
      <c r="H42" s="161">
        <v>1028.23</v>
      </c>
      <c r="I42" s="161">
        <v>1040.06</v>
      </c>
      <c r="J42" s="161">
        <v>1191.65</v>
      </c>
      <c r="K42" s="161">
        <v>1286.45</v>
      </c>
      <c r="L42" s="161">
        <v>1282.79</v>
      </c>
      <c r="M42" s="161">
        <v>1280.77</v>
      </c>
      <c r="N42" s="161">
        <v>1327.09</v>
      </c>
      <c r="O42" s="161">
        <v>1327.97</v>
      </c>
      <c r="P42" s="161">
        <v>1281.45</v>
      </c>
      <c r="Q42" s="161">
        <v>1276.03</v>
      </c>
      <c r="R42" s="161">
        <v>1279.06</v>
      </c>
      <c r="S42" s="161">
        <v>1281.73</v>
      </c>
      <c r="T42" s="161">
        <v>1284.86</v>
      </c>
      <c r="U42" s="161">
        <v>1289.31</v>
      </c>
      <c r="V42" s="161">
        <v>1294.06</v>
      </c>
      <c r="W42" s="161">
        <v>1248.21</v>
      </c>
      <c r="X42" s="161">
        <v>1073.59</v>
      </c>
      <c r="Y42" s="161">
        <v>1058.05</v>
      </c>
    </row>
    <row r="43" spans="1:25" ht="15.75">
      <c r="A43" s="39">
        <v>3</v>
      </c>
      <c r="B43" s="161">
        <v>1003.79</v>
      </c>
      <c r="C43" s="161">
        <v>953.12</v>
      </c>
      <c r="D43" s="161">
        <v>918.71</v>
      </c>
      <c r="E43" s="161">
        <v>901.69</v>
      </c>
      <c r="F43" s="161">
        <v>881.07</v>
      </c>
      <c r="G43" s="161">
        <v>900.34</v>
      </c>
      <c r="H43" s="161">
        <v>946.35</v>
      </c>
      <c r="I43" s="161">
        <v>955.09</v>
      </c>
      <c r="J43" s="161">
        <v>1126.58</v>
      </c>
      <c r="K43" s="161">
        <v>1292.54</v>
      </c>
      <c r="L43" s="161">
        <v>1315.43</v>
      </c>
      <c r="M43" s="161">
        <v>1319.07</v>
      </c>
      <c r="N43" s="161">
        <v>1297.23</v>
      </c>
      <c r="O43" s="161">
        <v>1272.79</v>
      </c>
      <c r="P43" s="161">
        <v>1250.52</v>
      </c>
      <c r="Q43" s="161">
        <v>1242.93</v>
      </c>
      <c r="R43" s="161">
        <v>1244.48</v>
      </c>
      <c r="S43" s="161">
        <v>1238.78</v>
      </c>
      <c r="T43" s="161">
        <v>1283.76</v>
      </c>
      <c r="U43" s="161">
        <v>1283.71</v>
      </c>
      <c r="V43" s="161">
        <v>1270.89</v>
      </c>
      <c r="W43" s="161">
        <v>1036.43</v>
      </c>
      <c r="X43" s="161">
        <v>1028.26</v>
      </c>
      <c r="Y43" s="161">
        <v>1054.64</v>
      </c>
    </row>
    <row r="44" spans="1:25" ht="15.75">
      <c r="A44" s="39">
        <v>4</v>
      </c>
      <c r="B44" s="161">
        <v>1015.91</v>
      </c>
      <c r="C44" s="161">
        <v>928.67</v>
      </c>
      <c r="D44" s="161">
        <v>918.1</v>
      </c>
      <c r="E44" s="161">
        <v>907.72</v>
      </c>
      <c r="F44" s="161">
        <v>918.49</v>
      </c>
      <c r="G44" s="161">
        <v>995.81</v>
      </c>
      <c r="H44" s="161">
        <v>1035.24</v>
      </c>
      <c r="I44" s="161">
        <v>1059.41</v>
      </c>
      <c r="J44" s="161">
        <v>1255.37</v>
      </c>
      <c r="K44" s="161">
        <v>1271.81</v>
      </c>
      <c r="L44" s="161">
        <v>1253.77</v>
      </c>
      <c r="M44" s="161">
        <v>1247.89</v>
      </c>
      <c r="N44" s="161">
        <v>1221.16</v>
      </c>
      <c r="O44" s="161">
        <v>1228.35</v>
      </c>
      <c r="P44" s="161">
        <v>1134.73</v>
      </c>
      <c r="Q44" s="161">
        <v>1056.35</v>
      </c>
      <c r="R44" s="161">
        <v>1142.91</v>
      </c>
      <c r="S44" s="161">
        <v>1224.14</v>
      </c>
      <c r="T44" s="161">
        <v>1197.62</v>
      </c>
      <c r="U44" s="161">
        <v>1175.87</v>
      </c>
      <c r="V44" s="161">
        <v>1044.01</v>
      </c>
      <c r="W44" s="161">
        <v>1042.38</v>
      </c>
      <c r="X44" s="161">
        <v>1021.96</v>
      </c>
      <c r="Y44" s="161">
        <v>990.35</v>
      </c>
    </row>
    <row r="45" spans="1:25" ht="15.75">
      <c r="A45" s="39">
        <v>5</v>
      </c>
      <c r="B45" s="161">
        <v>923.36</v>
      </c>
      <c r="C45" s="161">
        <v>910.64</v>
      </c>
      <c r="D45" s="161">
        <v>791.67</v>
      </c>
      <c r="E45" s="161">
        <v>65.1</v>
      </c>
      <c r="F45" s="161">
        <v>903.39</v>
      </c>
      <c r="G45" s="161">
        <v>964.76</v>
      </c>
      <c r="H45" s="161">
        <v>1013.71</v>
      </c>
      <c r="I45" s="161">
        <v>1040.28</v>
      </c>
      <c r="J45" s="161">
        <v>1173.43</v>
      </c>
      <c r="K45" s="161">
        <v>1172.26</v>
      </c>
      <c r="L45" s="161">
        <v>1047.85</v>
      </c>
      <c r="M45" s="161">
        <v>1046.99</v>
      </c>
      <c r="N45" s="161">
        <v>1036.24</v>
      </c>
      <c r="O45" s="161">
        <v>792.76</v>
      </c>
      <c r="P45" s="161">
        <v>499.71</v>
      </c>
      <c r="Q45" s="161">
        <v>498.86</v>
      </c>
      <c r="R45" s="161">
        <v>812.32</v>
      </c>
      <c r="S45" s="161">
        <v>943.5</v>
      </c>
      <c r="T45" s="161">
        <v>1029.55</v>
      </c>
      <c r="U45" s="161">
        <v>1030.48</v>
      </c>
      <c r="V45" s="161">
        <v>992.43</v>
      </c>
      <c r="W45" s="161">
        <v>987.26</v>
      </c>
      <c r="X45" s="161">
        <v>965.12</v>
      </c>
      <c r="Y45" s="161">
        <v>926.16</v>
      </c>
    </row>
    <row r="46" spans="1:25" ht="15.75">
      <c r="A46" s="39">
        <v>6</v>
      </c>
      <c r="B46" s="161">
        <v>958.25</v>
      </c>
      <c r="C46" s="161">
        <v>879.74</v>
      </c>
      <c r="D46" s="161">
        <v>881.9</v>
      </c>
      <c r="E46" s="161">
        <v>886.12</v>
      </c>
      <c r="F46" s="161">
        <v>898.5</v>
      </c>
      <c r="G46" s="161">
        <v>997.78</v>
      </c>
      <c r="H46" s="161">
        <v>1008.61</v>
      </c>
      <c r="I46" s="161">
        <v>1117.78</v>
      </c>
      <c r="J46" s="161">
        <v>1301.02</v>
      </c>
      <c r="K46" s="161">
        <v>1294.41</v>
      </c>
      <c r="L46" s="161">
        <v>1265.23</v>
      </c>
      <c r="M46" s="161">
        <v>1293.83</v>
      </c>
      <c r="N46" s="161">
        <v>1264.88</v>
      </c>
      <c r="O46" s="161">
        <v>1288.69</v>
      </c>
      <c r="P46" s="161">
        <v>1288.36</v>
      </c>
      <c r="Q46" s="161">
        <v>1264.86</v>
      </c>
      <c r="R46" s="161">
        <v>1267.78</v>
      </c>
      <c r="S46" s="161">
        <v>1325.36</v>
      </c>
      <c r="T46" s="161">
        <v>1297.68</v>
      </c>
      <c r="U46" s="161">
        <v>1267.01</v>
      </c>
      <c r="V46" s="161">
        <v>1093.76</v>
      </c>
      <c r="W46" s="161">
        <v>1032.69</v>
      </c>
      <c r="X46" s="161">
        <v>1007.6</v>
      </c>
      <c r="Y46" s="161">
        <v>978.35</v>
      </c>
    </row>
    <row r="47" spans="1:25" ht="15.75">
      <c r="A47" s="39">
        <v>7</v>
      </c>
      <c r="B47" s="161">
        <v>963.85</v>
      </c>
      <c r="C47" s="161">
        <v>962.08</v>
      </c>
      <c r="D47" s="161">
        <v>953.42</v>
      </c>
      <c r="E47" s="161">
        <v>958.87</v>
      </c>
      <c r="F47" s="161">
        <v>968.19</v>
      </c>
      <c r="G47" s="161">
        <v>999.59</v>
      </c>
      <c r="H47" s="161">
        <v>1006.16</v>
      </c>
      <c r="I47" s="161">
        <v>1099.82</v>
      </c>
      <c r="J47" s="161">
        <v>1252.52</v>
      </c>
      <c r="K47" s="161">
        <v>1259.67</v>
      </c>
      <c r="L47" s="161">
        <v>1256.61</v>
      </c>
      <c r="M47" s="161">
        <v>1257.79</v>
      </c>
      <c r="N47" s="161">
        <v>1256.47</v>
      </c>
      <c r="O47" s="161">
        <v>1232.96</v>
      </c>
      <c r="P47" s="161">
        <v>1229.31</v>
      </c>
      <c r="Q47" s="161">
        <v>1222.25</v>
      </c>
      <c r="R47" s="161">
        <v>1221.33</v>
      </c>
      <c r="S47" s="161">
        <v>1241.73</v>
      </c>
      <c r="T47" s="161">
        <v>1239.62</v>
      </c>
      <c r="U47" s="161">
        <v>1167.13</v>
      </c>
      <c r="V47" s="161">
        <v>1035.92</v>
      </c>
      <c r="W47" s="161">
        <v>1041.53</v>
      </c>
      <c r="X47" s="161">
        <v>985.55</v>
      </c>
      <c r="Y47" s="161">
        <v>968.69</v>
      </c>
    </row>
    <row r="48" spans="1:25" ht="15.75">
      <c r="A48" s="39">
        <v>8</v>
      </c>
      <c r="B48" s="161">
        <v>963.2</v>
      </c>
      <c r="C48" s="161">
        <v>939.9</v>
      </c>
      <c r="D48" s="161">
        <v>933.4</v>
      </c>
      <c r="E48" s="161">
        <v>885.76</v>
      </c>
      <c r="F48" s="161">
        <v>946.86</v>
      </c>
      <c r="G48" s="161">
        <v>978.05</v>
      </c>
      <c r="H48" s="161">
        <v>1003.09</v>
      </c>
      <c r="I48" s="161">
        <v>1071.73</v>
      </c>
      <c r="J48" s="161">
        <v>1180.81</v>
      </c>
      <c r="K48" s="161">
        <v>1246.23</v>
      </c>
      <c r="L48" s="161">
        <v>1189.6</v>
      </c>
      <c r="M48" s="161">
        <v>1189.22</v>
      </c>
      <c r="N48" s="161">
        <v>1145.36</v>
      </c>
      <c r="O48" s="161">
        <v>1143.32</v>
      </c>
      <c r="P48" s="161">
        <v>1138.66</v>
      </c>
      <c r="Q48" s="161">
        <v>1119.11</v>
      </c>
      <c r="R48" s="161">
        <v>1132.15</v>
      </c>
      <c r="S48" s="161">
        <v>1156.2</v>
      </c>
      <c r="T48" s="161">
        <v>1178.67</v>
      </c>
      <c r="U48" s="161">
        <v>1103.23</v>
      </c>
      <c r="V48" s="161">
        <v>1029.39</v>
      </c>
      <c r="W48" s="161">
        <v>1018.31</v>
      </c>
      <c r="X48" s="161">
        <v>996.37</v>
      </c>
      <c r="Y48" s="161">
        <v>966.89</v>
      </c>
    </row>
    <row r="49" spans="1:25" ht="15.75">
      <c r="A49" s="39">
        <v>9</v>
      </c>
      <c r="B49" s="161">
        <v>972.88</v>
      </c>
      <c r="C49" s="161">
        <v>957.2</v>
      </c>
      <c r="D49" s="161">
        <v>957.19</v>
      </c>
      <c r="E49" s="161">
        <v>960.75</v>
      </c>
      <c r="F49" s="161">
        <v>968.86</v>
      </c>
      <c r="G49" s="161">
        <v>994.75</v>
      </c>
      <c r="H49" s="161">
        <v>1054.53</v>
      </c>
      <c r="I49" s="161">
        <v>1178.2</v>
      </c>
      <c r="J49" s="161">
        <v>1300.16</v>
      </c>
      <c r="K49" s="161">
        <v>1372.95</v>
      </c>
      <c r="L49" s="161">
        <v>1370.38</v>
      </c>
      <c r="M49" s="161">
        <v>1362.63</v>
      </c>
      <c r="N49" s="161">
        <v>1316</v>
      </c>
      <c r="O49" s="161">
        <v>1323.34</v>
      </c>
      <c r="P49" s="161">
        <v>1309.64</v>
      </c>
      <c r="Q49" s="161">
        <v>1247.03</v>
      </c>
      <c r="R49" s="161">
        <v>1259.65</v>
      </c>
      <c r="S49" s="161">
        <v>1281.4</v>
      </c>
      <c r="T49" s="161">
        <v>1334.86</v>
      </c>
      <c r="U49" s="161">
        <v>1276.3</v>
      </c>
      <c r="V49" s="161">
        <v>1252.97</v>
      </c>
      <c r="W49" s="161">
        <v>1231.53</v>
      </c>
      <c r="X49" s="161">
        <v>1101.11</v>
      </c>
      <c r="Y49" s="161">
        <v>1032.42</v>
      </c>
    </row>
    <row r="50" spans="1:25" ht="15.75">
      <c r="A50" s="39">
        <v>10</v>
      </c>
      <c r="B50" s="161">
        <v>990.3</v>
      </c>
      <c r="C50" s="161">
        <v>982.56</v>
      </c>
      <c r="D50" s="161">
        <v>970.14</v>
      </c>
      <c r="E50" s="161">
        <v>945.62</v>
      </c>
      <c r="F50" s="161">
        <v>949.98</v>
      </c>
      <c r="G50" s="161">
        <v>981.4</v>
      </c>
      <c r="H50" s="161">
        <v>985.36</v>
      </c>
      <c r="I50" s="161">
        <v>1015.47</v>
      </c>
      <c r="J50" s="161">
        <v>1028.44</v>
      </c>
      <c r="K50" s="161">
        <v>1239.19</v>
      </c>
      <c r="L50" s="161">
        <v>1240.16</v>
      </c>
      <c r="M50" s="161">
        <v>1234.38</v>
      </c>
      <c r="N50" s="161">
        <v>1228.7</v>
      </c>
      <c r="O50" s="161">
        <v>1227.76</v>
      </c>
      <c r="P50" s="161">
        <v>1222.01</v>
      </c>
      <c r="Q50" s="161">
        <v>1217.9</v>
      </c>
      <c r="R50" s="161">
        <v>1198.1</v>
      </c>
      <c r="S50" s="161">
        <v>1151.53</v>
      </c>
      <c r="T50" s="161">
        <v>1153.69</v>
      </c>
      <c r="U50" s="161">
        <v>1177.75</v>
      </c>
      <c r="V50" s="161">
        <v>1203.45</v>
      </c>
      <c r="W50" s="161">
        <v>1170.96</v>
      </c>
      <c r="X50" s="161">
        <v>1069.49</v>
      </c>
      <c r="Y50" s="161">
        <v>1010.16</v>
      </c>
    </row>
    <row r="51" spans="1:25" ht="15.75">
      <c r="A51" s="39">
        <v>11</v>
      </c>
      <c r="B51" s="161">
        <v>1025.05</v>
      </c>
      <c r="C51" s="161">
        <v>1001.78</v>
      </c>
      <c r="D51" s="161">
        <v>970.83</v>
      </c>
      <c r="E51" s="161">
        <v>974.78</v>
      </c>
      <c r="F51" s="161">
        <v>978.5</v>
      </c>
      <c r="G51" s="161">
        <v>1008.76</v>
      </c>
      <c r="H51" s="161">
        <v>1014.73</v>
      </c>
      <c r="I51" s="161">
        <v>1024.23</v>
      </c>
      <c r="J51" s="161">
        <v>1087.2</v>
      </c>
      <c r="K51" s="161">
        <v>1338.09</v>
      </c>
      <c r="L51" s="161">
        <v>1360.77</v>
      </c>
      <c r="M51" s="161">
        <v>1286.53</v>
      </c>
      <c r="N51" s="161">
        <v>1260.54</v>
      </c>
      <c r="O51" s="161">
        <v>1242.75</v>
      </c>
      <c r="P51" s="161">
        <v>1232.19</v>
      </c>
      <c r="Q51" s="161">
        <v>1232.74</v>
      </c>
      <c r="R51" s="161">
        <v>1227.69</v>
      </c>
      <c r="S51" s="161">
        <v>1172.84</v>
      </c>
      <c r="T51" s="161">
        <v>1209.58</v>
      </c>
      <c r="U51" s="161">
        <v>1204.01</v>
      </c>
      <c r="V51" s="161">
        <v>1198.93</v>
      </c>
      <c r="W51" s="161">
        <v>1155.27</v>
      </c>
      <c r="X51" s="161">
        <v>1090.39</v>
      </c>
      <c r="Y51" s="161">
        <v>1003.9</v>
      </c>
    </row>
    <row r="52" spans="1:25" ht="15.75">
      <c r="A52" s="39">
        <v>12</v>
      </c>
      <c r="B52" s="161">
        <v>988.24</v>
      </c>
      <c r="C52" s="161">
        <v>924.42</v>
      </c>
      <c r="D52" s="161">
        <v>908.61</v>
      </c>
      <c r="E52" s="161">
        <v>902.12</v>
      </c>
      <c r="F52" s="161">
        <v>901.35</v>
      </c>
      <c r="G52" s="161">
        <v>920.52</v>
      </c>
      <c r="H52" s="161">
        <v>935.42</v>
      </c>
      <c r="I52" s="161">
        <v>901.59</v>
      </c>
      <c r="J52" s="161">
        <v>1008.7</v>
      </c>
      <c r="K52" s="161">
        <v>1021.78</v>
      </c>
      <c r="L52" s="161">
        <v>1042.61</v>
      </c>
      <c r="M52" s="161">
        <v>1138.31</v>
      </c>
      <c r="N52" s="161">
        <v>1028.03</v>
      </c>
      <c r="O52" s="161">
        <v>1024.47</v>
      </c>
      <c r="P52" s="161">
        <v>1025.22</v>
      </c>
      <c r="Q52" s="161">
        <v>1023.8</v>
      </c>
      <c r="R52" s="161">
        <v>1024.48</v>
      </c>
      <c r="S52" s="161">
        <v>1018.85</v>
      </c>
      <c r="T52" s="161">
        <v>1026.86</v>
      </c>
      <c r="U52" s="161">
        <v>1038.4</v>
      </c>
      <c r="V52" s="161">
        <v>1044.42</v>
      </c>
      <c r="W52" s="161">
        <v>1052.71</v>
      </c>
      <c r="X52" s="161">
        <v>1008.6</v>
      </c>
      <c r="Y52" s="161">
        <v>989.34</v>
      </c>
    </row>
    <row r="53" spans="1:25" ht="15.75">
      <c r="A53" s="39">
        <v>13</v>
      </c>
      <c r="B53" s="161">
        <v>928.36</v>
      </c>
      <c r="C53" s="161">
        <v>910.46</v>
      </c>
      <c r="D53" s="161">
        <v>910.81</v>
      </c>
      <c r="E53" s="161">
        <v>902.67</v>
      </c>
      <c r="F53" s="161">
        <v>908.81</v>
      </c>
      <c r="G53" s="161">
        <v>980.25</v>
      </c>
      <c r="H53" s="161">
        <v>987.64</v>
      </c>
      <c r="I53" s="161">
        <v>1021.86</v>
      </c>
      <c r="J53" s="161">
        <v>1167.13</v>
      </c>
      <c r="K53" s="161">
        <v>1191.14</v>
      </c>
      <c r="L53" s="161">
        <v>1173.38</v>
      </c>
      <c r="M53" s="161">
        <v>1205.83</v>
      </c>
      <c r="N53" s="161">
        <v>1137.23</v>
      </c>
      <c r="O53" s="161">
        <v>1188.97</v>
      </c>
      <c r="P53" s="161">
        <v>1188.36</v>
      </c>
      <c r="Q53" s="161">
        <v>1164.09</v>
      </c>
      <c r="R53" s="161">
        <v>1148.22</v>
      </c>
      <c r="S53" s="161">
        <v>1118.13</v>
      </c>
      <c r="T53" s="161">
        <v>1106.55</v>
      </c>
      <c r="U53" s="161">
        <v>1084.2</v>
      </c>
      <c r="V53" s="161">
        <v>1015.41</v>
      </c>
      <c r="W53" s="161">
        <v>1006.43</v>
      </c>
      <c r="X53" s="161">
        <v>987.82</v>
      </c>
      <c r="Y53" s="161">
        <v>950.79</v>
      </c>
    </row>
    <row r="54" spans="1:25" ht="15.75">
      <c r="A54" s="39">
        <v>14</v>
      </c>
      <c r="B54" s="161">
        <v>905.83</v>
      </c>
      <c r="C54" s="161">
        <v>904.62</v>
      </c>
      <c r="D54" s="161">
        <v>898.89</v>
      </c>
      <c r="E54" s="161">
        <v>894.05</v>
      </c>
      <c r="F54" s="161">
        <v>900.62</v>
      </c>
      <c r="G54" s="161">
        <v>984</v>
      </c>
      <c r="H54" s="161">
        <v>996.6</v>
      </c>
      <c r="I54" s="161">
        <v>1028.53</v>
      </c>
      <c r="J54" s="161">
        <v>1177.25</v>
      </c>
      <c r="K54" s="161">
        <v>1237.65</v>
      </c>
      <c r="L54" s="161">
        <v>1240.58</v>
      </c>
      <c r="M54" s="161">
        <v>1243.04</v>
      </c>
      <c r="N54" s="161">
        <v>1237.49</v>
      </c>
      <c r="O54" s="161">
        <v>1227.73</v>
      </c>
      <c r="P54" s="161">
        <v>1209.27</v>
      </c>
      <c r="Q54" s="161">
        <v>1175.54</v>
      </c>
      <c r="R54" s="161">
        <v>1198.72</v>
      </c>
      <c r="S54" s="161">
        <v>1202.42</v>
      </c>
      <c r="T54" s="161">
        <v>1179.09</v>
      </c>
      <c r="U54" s="161">
        <v>1161.82</v>
      </c>
      <c r="V54" s="161">
        <v>1055.45</v>
      </c>
      <c r="W54" s="161">
        <v>1025.73</v>
      </c>
      <c r="X54" s="161">
        <v>988.12</v>
      </c>
      <c r="Y54" s="161">
        <v>983.35</v>
      </c>
    </row>
    <row r="55" spans="1:25" ht="15.75">
      <c r="A55" s="39">
        <v>15</v>
      </c>
      <c r="B55" s="161">
        <v>931.87</v>
      </c>
      <c r="C55" s="161">
        <v>911.59</v>
      </c>
      <c r="D55" s="161">
        <v>898.92</v>
      </c>
      <c r="E55" s="161">
        <v>898.68</v>
      </c>
      <c r="F55" s="161">
        <v>899.96</v>
      </c>
      <c r="G55" s="161">
        <v>986.64</v>
      </c>
      <c r="H55" s="161">
        <v>1000.92</v>
      </c>
      <c r="I55" s="161">
        <v>1049.4</v>
      </c>
      <c r="J55" s="161">
        <v>1071.75</v>
      </c>
      <c r="K55" s="161">
        <v>1119.37</v>
      </c>
      <c r="L55" s="161">
        <v>1168.84</v>
      </c>
      <c r="M55" s="161">
        <v>1177.22</v>
      </c>
      <c r="N55" s="161">
        <v>1175.7</v>
      </c>
      <c r="O55" s="161">
        <v>1174.54</v>
      </c>
      <c r="P55" s="161">
        <v>1171.89</v>
      </c>
      <c r="Q55" s="161">
        <v>1135.12</v>
      </c>
      <c r="R55" s="161">
        <v>1213.77</v>
      </c>
      <c r="S55" s="161">
        <v>1243.36</v>
      </c>
      <c r="T55" s="161">
        <v>1264.81</v>
      </c>
      <c r="U55" s="161">
        <v>1218.6</v>
      </c>
      <c r="V55" s="161">
        <v>1143.56</v>
      </c>
      <c r="W55" s="161">
        <v>1053.33</v>
      </c>
      <c r="X55" s="161">
        <v>1027.64</v>
      </c>
      <c r="Y55" s="161">
        <v>998.36</v>
      </c>
    </row>
    <row r="56" spans="1:25" ht="15.75">
      <c r="A56" s="39">
        <v>16</v>
      </c>
      <c r="B56" s="161">
        <v>1010.65</v>
      </c>
      <c r="C56" s="161">
        <v>972.62</v>
      </c>
      <c r="D56" s="161">
        <v>956.66</v>
      </c>
      <c r="E56" s="161">
        <v>961.08</v>
      </c>
      <c r="F56" s="161">
        <v>973.53</v>
      </c>
      <c r="G56" s="161">
        <v>1004.57</v>
      </c>
      <c r="H56" s="161">
        <v>1010.46</v>
      </c>
      <c r="I56" s="161">
        <v>1058.45</v>
      </c>
      <c r="J56" s="161">
        <v>1183.52</v>
      </c>
      <c r="K56" s="161">
        <v>1220.55</v>
      </c>
      <c r="L56" s="161">
        <v>1211.24</v>
      </c>
      <c r="M56" s="161">
        <v>1165.7</v>
      </c>
      <c r="N56" s="161">
        <v>1155.29</v>
      </c>
      <c r="O56" s="161">
        <v>1127.54</v>
      </c>
      <c r="P56" s="161">
        <v>1115.49</v>
      </c>
      <c r="Q56" s="161">
        <v>1116.54</v>
      </c>
      <c r="R56" s="161">
        <v>1117.08</v>
      </c>
      <c r="S56" s="161">
        <v>1121.91</v>
      </c>
      <c r="T56" s="161">
        <v>1132.1</v>
      </c>
      <c r="U56" s="161">
        <v>1139</v>
      </c>
      <c r="V56" s="161">
        <v>1074.3</v>
      </c>
      <c r="W56" s="161">
        <v>1046.09</v>
      </c>
      <c r="X56" s="161">
        <v>1032.35</v>
      </c>
      <c r="Y56" s="161">
        <v>997.03</v>
      </c>
    </row>
    <row r="57" spans="1:25" ht="15.75">
      <c r="A57" s="39">
        <v>17</v>
      </c>
      <c r="B57" s="161">
        <v>977.83</v>
      </c>
      <c r="C57" s="161">
        <v>971.06</v>
      </c>
      <c r="D57" s="161">
        <v>942.11</v>
      </c>
      <c r="E57" s="161">
        <v>924.34</v>
      </c>
      <c r="F57" s="161">
        <v>931.22</v>
      </c>
      <c r="G57" s="161">
        <v>984.69</v>
      </c>
      <c r="H57" s="161">
        <v>1008.19</v>
      </c>
      <c r="I57" s="161">
        <v>1019.34</v>
      </c>
      <c r="J57" s="161">
        <v>1053.6</v>
      </c>
      <c r="K57" s="161">
        <v>1153.51</v>
      </c>
      <c r="L57" s="161">
        <v>1129.61</v>
      </c>
      <c r="M57" s="161">
        <v>1183.75</v>
      </c>
      <c r="N57" s="161">
        <v>1089.68</v>
      </c>
      <c r="O57" s="161">
        <v>1083.7</v>
      </c>
      <c r="P57" s="161">
        <v>1048.33</v>
      </c>
      <c r="Q57" s="161">
        <v>1044.3</v>
      </c>
      <c r="R57" s="161">
        <v>1058.07</v>
      </c>
      <c r="S57" s="161">
        <v>1112.51</v>
      </c>
      <c r="T57" s="161">
        <v>1123.89</v>
      </c>
      <c r="U57" s="161">
        <v>1125.7</v>
      </c>
      <c r="V57" s="161">
        <v>1121.1</v>
      </c>
      <c r="W57" s="161">
        <v>1047.47</v>
      </c>
      <c r="X57" s="161">
        <v>1014.46</v>
      </c>
      <c r="Y57" s="161">
        <v>990.22</v>
      </c>
    </row>
    <row r="58" spans="1:25" ht="15.75">
      <c r="A58" s="39">
        <v>18</v>
      </c>
      <c r="B58" s="161">
        <v>981.51</v>
      </c>
      <c r="C58" s="161">
        <v>946.99</v>
      </c>
      <c r="D58" s="161">
        <v>913.86</v>
      </c>
      <c r="E58" s="161">
        <v>914.36</v>
      </c>
      <c r="F58" s="161">
        <v>933.55</v>
      </c>
      <c r="G58" s="161">
        <v>996.59</v>
      </c>
      <c r="H58" s="161">
        <v>1022.71</v>
      </c>
      <c r="I58" s="161">
        <v>1059.92</v>
      </c>
      <c r="J58" s="161">
        <v>1233.1</v>
      </c>
      <c r="K58" s="161">
        <v>1228.32</v>
      </c>
      <c r="L58" s="161">
        <v>1222.87</v>
      </c>
      <c r="M58" s="161">
        <v>1240.75</v>
      </c>
      <c r="N58" s="161">
        <v>1226.92</v>
      </c>
      <c r="O58" s="161">
        <v>1225.25</v>
      </c>
      <c r="P58" s="161">
        <v>1219.67</v>
      </c>
      <c r="Q58" s="161">
        <v>1193.86</v>
      </c>
      <c r="R58" s="161">
        <v>1232.65</v>
      </c>
      <c r="S58" s="161">
        <v>1198.52</v>
      </c>
      <c r="T58" s="161">
        <v>1168.51</v>
      </c>
      <c r="U58" s="161">
        <v>1083.09</v>
      </c>
      <c r="V58" s="161">
        <v>1055.74</v>
      </c>
      <c r="W58" s="161">
        <v>1031.12</v>
      </c>
      <c r="X58" s="161">
        <v>986.24</v>
      </c>
      <c r="Y58" s="161">
        <v>981.53</v>
      </c>
    </row>
    <row r="59" spans="1:25" ht="15.75">
      <c r="A59" s="39">
        <v>19</v>
      </c>
      <c r="B59" s="161">
        <v>913.45</v>
      </c>
      <c r="C59" s="161">
        <v>895.87</v>
      </c>
      <c r="D59" s="161">
        <v>897.78</v>
      </c>
      <c r="E59" s="161">
        <v>895.85</v>
      </c>
      <c r="F59" s="161">
        <v>898.4</v>
      </c>
      <c r="G59" s="161">
        <v>961.29</v>
      </c>
      <c r="H59" s="161">
        <v>1010.92</v>
      </c>
      <c r="I59" s="161">
        <v>1059.18</v>
      </c>
      <c r="J59" s="161">
        <v>1170.24</v>
      </c>
      <c r="K59" s="161">
        <v>1186.37</v>
      </c>
      <c r="L59" s="161">
        <v>1166.87</v>
      </c>
      <c r="M59" s="161">
        <v>1171.97</v>
      </c>
      <c r="N59" s="161">
        <v>1047.08</v>
      </c>
      <c r="O59" s="161">
        <v>1030.95</v>
      </c>
      <c r="P59" s="161">
        <v>1029.83</v>
      </c>
      <c r="Q59" s="161">
        <v>1029.9</v>
      </c>
      <c r="R59" s="161">
        <v>1085.45</v>
      </c>
      <c r="S59" s="161">
        <v>1140.21</v>
      </c>
      <c r="T59" s="161">
        <v>1144.52</v>
      </c>
      <c r="U59" s="161">
        <v>1103.45</v>
      </c>
      <c r="V59" s="161">
        <v>1043.29</v>
      </c>
      <c r="W59" s="161">
        <v>1022.77</v>
      </c>
      <c r="X59" s="161">
        <v>980.51</v>
      </c>
      <c r="Y59" s="161">
        <v>974.14</v>
      </c>
    </row>
    <row r="60" spans="1:25" ht="15.75">
      <c r="A60" s="39">
        <v>20</v>
      </c>
      <c r="B60" s="161">
        <v>910.53</v>
      </c>
      <c r="C60" s="161">
        <v>901.34</v>
      </c>
      <c r="D60" s="161">
        <v>894.82</v>
      </c>
      <c r="E60" s="161">
        <v>889.66</v>
      </c>
      <c r="F60" s="161">
        <v>893.03</v>
      </c>
      <c r="G60" s="161">
        <v>932.22</v>
      </c>
      <c r="H60" s="161">
        <v>1005.88</v>
      </c>
      <c r="I60" s="161">
        <v>1047.38</v>
      </c>
      <c r="J60" s="161">
        <v>1020.59</v>
      </c>
      <c r="K60" s="161">
        <v>1011.01</v>
      </c>
      <c r="L60" s="161">
        <v>1001.06</v>
      </c>
      <c r="M60" s="161">
        <v>1000.73</v>
      </c>
      <c r="N60" s="161">
        <v>972.19</v>
      </c>
      <c r="O60" s="161">
        <v>946.9</v>
      </c>
      <c r="P60" s="161">
        <v>922.38</v>
      </c>
      <c r="Q60" s="161">
        <v>904.28</v>
      </c>
      <c r="R60" s="161">
        <v>942.59</v>
      </c>
      <c r="S60" s="161">
        <v>984.5</v>
      </c>
      <c r="T60" s="161">
        <v>1003.54</v>
      </c>
      <c r="U60" s="161">
        <v>998.59</v>
      </c>
      <c r="V60" s="161">
        <v>1005.38</v>
      </c>
      <c r="W60" s="161">
        <v>993.86</v>
      </c>
      <c r="X60" s="161">
        <v>962.45</v>
      </c>
      <c r="Y60" s="161">
        <v>923.04</v>
      </c>
    </row>
    <row r="61" spans="1:25" ht="15.75">
      <c r="A61" s="39">
        <v>21</v>
      </c>
      <c r="B61" s="161">
        <v>919.6</v>
      </c>
      <c r="C61" s="161">
        <v>897.53</v>
      </c>
      <c r="D61" s="161">
        <v>891.52</v>
      </c>
      <c r="E61" s="161">
        <v>885.59</v>
      </c>
      <c r="F61" s="161">
        <v>893.9</v>
      </c>
      <c r="G61" s="161">
        <v>955.44</v>
      </c>
      <c r="H61" s="161">
        <v>1000.76</v>
      </c>
      <c r="I61" s="161">
        <v>1039.24</v>
      </c>
      <c r="J61" s="161">
        <v>1019</v>
      </c>
      <c r="K61" s="161">
        <v>1018.31</v>
      </c>
      <c r="L61" s="161">
        <v>1044.04</v>
      </c>
      <c r="M61" s="161">
        <v>1059.25</v>
      </c>
      <c r="N61" s="161">
        <v>1052.83</v>
      </c>
      <c r="O61" s="161">
        <v>1045.7</v>
      </c>
      <c r="P61" s="161">
        <v>1023.06</v>
      </c>
      <c r="Q61" s="161">
        <v>1009.77</v>
      </c>
      <c r="R61" s="161">
        <v>1235.54</v>
      </c>
      <c r="S61" s="161">
        <v>1234.02</v>
      </c>
      <c r="T61" s="161">
        <v>1177.68</v>
      </c>
      <c r="U61" s="161">
        <v>1153.98</v>
      </c>
      <c r="V61" s="161">
        <v>1011.52</v>
      </c>
      <c r="W61" s="161">
        <v>1000.36</v>
      </c>
      <c r="X61" s="161">
        <v>988.24</v>
      </c>
      <c r="Y61" s="161">
        <v>949.08</v>
      </c>
    </row>
    <row r="62" spans="1:25" ht="15.75">
      <c r="A62" s="39">
        <v>22</v>
      </c>
      <c r="B62" s="161">
        <v>953.07</v>
      </c>
      <c r="C62" s="161">
        <v>931.57</v>
      </c>
      <c r="D62" s="161">
        <v>912.63</v>
      </c>
      <c r="E62" s="161">
        <v>894.5</v>
      </c>
      <c r="F62" s="161">
        <v>902.35</v>
      </c>
      <c r="G62" s="161">
        <v>969.91</v>
      </c>
      <c r="H62" s="161">
        <v>1016.54</v>
      </c>
      <c r="I62" s="161">
        <v>1061.58</v>
      </c>
      <c r="J62" s="161">
        <v>1229.07</v>
      </c>
      <c r="K62" s="161">
        <v>1239.57</v>
      </c>
      <c r="L62" s="161">
        <v>1254.81</v>
      </c>
      <c r="M62" s="161">
        <v>1251.06</v>
      </c>
      <c r="N62" s="161">
        <v>1229.69</v>
      </c>
      <c r="O62" s="161">
        <v>1229.81</v>
      </c>
      <c r="P62" s="161">
        <v>1226.65</v>
      </c>
      <c r="Q62" s="161">
        <v>1164.32</v>
      </c>
      <c r="R62" s="161">
        <v>1202</v>
      </c>
      <c r="S62" s="161">
        <v>1170</v>
      </c>
      <c r="T62" s="161">
        <v>1153.43</v>
      </c>
      <c r="U62" s="161">
        <v>1113.79</v>
      </c>
      <c r="V62" s="161">
        <v>1049.3</v>
      </c>
      <c r="W62" s="161">
        <v>1001.43</v>
      </c>
      <c r="X62" s="161">
        <v>990.9</v>
      </c>
      <c r="Y62" s="161">
        <v>970.18</v>
      </c>
    </row>
    <row r="63" spans="1:25" ht="15.75">
      <c r="A63" s="39">
        <v>23</v>
      </c>
      <c r="B63" s="161">
        <v>973.25</v>
      </c>
      <c r="C63" s="161">
        <v>958.38</v>
      </c>
      <c r="D63" s="161">
        <v>938.8</v>
      </c>
      <c r="E63" s="161">
        <v>937.97</v>
      </c>
      <c r="F63" s="161">
        <v>952.83</v>
      </c>
      <c r="G63" s="161">
        <v>1002.87</v>
      </c>
      <c r="H63" s="161">
        <v>1008.22</v>
      </c>
      <c r="I63" s="161">
        <v>1017.31</v>
      </c>
      <c r="J63" s="161">
        <v>1174.26</v>
      </c>
      <c r="K63" s="161">
        <v>1238.64</v>
      </c>
      <c r="L63" s="161">
        <v>1238.06</v>
      </c>
      <c r="M63" s="161">
        <v>1232.01</v>
      </c>
      <c r="N63" s="161">
        <v>1222.96</v>
      </c>
      <c r="O63" s="161">
        <v>1218.73</v>
      </c>
      <c r="P63" s="161">
        <v>1214.6</v>
      </c>
      <c r="Q63" s="161">
        <v>1165</v>
      </c>
      <c r="R63" s="161">
        <v>1168.43</v>
      </c>
      <c r="S63" s="161">
        <v>1167.02</v>
      </c>
      <c r="T63" s="161">
        <v>1162.39</v>
      </c>
      <c r="U63" s="161">
        <v>1126.76</v>
      </c>
      <c r="V63" s="161">
        <v>1112.1</v>
      </c>
      <c r="W63" s="161">
        <v>980.86</v>
      </c>
      <c r="X63" s="161">
        <v>992.78</v>
      </c>
      <c r="Y63" s="161">
        <v>975.68</v>
      </c>
    </row>
    <row r="64" spans="1:25" ht="15.75">
      <c r="A64" s="39">
        <v>24</v>
      </c>
      <c r="B64" s="161">
        <v>954.62</v>
      </c>
      <c r="C64" s="161">
        <v>925.66</v>
      </c>
      <c r="D64" s="161">
        <v>909.84</v>
      </c>
      <c r="E64" s="161">
        <v>897.82</v>
      </c>
      <c r="F64" s="161">
        <v>912.52</v>
      </c>
      <c r="G64" s="161">
        <v>946.39</v>
      </c>
      <c r="H64" s="161">
        <v>937.15</v>
      </c>
      <c r="I64" s="161">
        <v>961.02</v>
      </c>
      <c r="J64" s="161">
        <v>1000.35</v>
      </c>
      <c r="K64" s="161">
        <v>1028.16</v>
      </c>
      <c r="L64" s="161">
        <v>1095.41</v>
      </c>
      <c r="M64" s="161">
        <v>1026.08</v>
      </c>
      <c r="N64" s="161">
        <v>1009.27</v>
      </c>
      <c r="O64" s="161">
        <v>1014.22</v>
      </c>
      <c r="P64" s="161">
        <v>1034.13</v>
      </c>
      <c r="Q64" s="161">
        <v>1046.21</v>
      </c>
      <c r="R64" s="161">
        <v>1133.15</v>
      </c>
      <c r="S64" s="161">
        <v>1172.75</v>
      </c>
      <c r="T64" s="161">
        <v>1170.98</v>
      </c>
      <c r="U64" s="161">
        <v>1131.77</v>
      </c>
      <c r="V64" s="161">
        <v>1131.72</v>
      </c>
      <c r="W64" s="161">
        <v>1032.79</v>
      </c>
      <c r="X64" s="161">
        <v>1055.19</v>
      </c>
      <c r="Y64" s="161">
        <v>963.24</v>
      </c>
    </row>
    <row r="65" spans="1:25" ht="15.75">
      <c r="A65" s="39">
        <v>25</v>
      </c>
      <c r="B65" s="161">
        <v>967.23</v>
      </c>
      <c r="C65" s="161">
        <v>967.18</v>
      </c>
      <c r="D65" s="161">
        <v>933.28</v>
      </c>
      <c r="E65" s="161">
        <v>933.23</v>
      </c>
      <c r="F65" s="161">
        <v>947.62</v>
      </c>
      <c r="G65" s="161">
        <v>992.57</v>
      </c>
      <c r="H65" s="161">
        <v>1021.28</v>
      </c>
      <c r="I65" s="161">
        <v>1133.61</v>
      </c>
      <c r="J65" s="161">
        <v>1297.71</v>
      </c>
      <c r="K65" s="161">
        <v>1332.73</v>
      </c>
      <c r="L65" s="161">
        <v>1352.01</v>
      </c>
      <c r="M65" s="161">
        <v>1360.9</v>
      </c>
      <c r="N65" s="161">
        <v>1345.83</v>
      </c>
      <c r="O65" s="161">
        <v>1350.95</v>
      </c>
      <c r="P65" s="161">
        <v>1343.42</v>
      </c>
      <c r="Q65" s="161">
        <v>1307.69</v>
      </c>
      <c r="R65" s="161">
        <v>1310.18</v>
      </c>
      <c r="S65" s="161">
        <v>1289.87</v>
      </c>
      <c r="T65" s="161">
        <v>1271.86</v>
      </c>
      <c r="U65" s="161">
        <v>1163.27</v>
      </c>
      <c r="V65" s="161">
        <v>1112.07</v>
      </c>
      <c r="W65" s="161">
        <v>1033.03</v>
      </c>
      <c r="X65" s="161">
        <v>1013.86</v>
      </c>
      <c r="Y65" s="161">
        <v>965.62</v>
      </c>
    </row>
    <row r="66" spans="1:25" ht="15.75">
      <c r="A66" s="39">
        <v>26</v>
      </c>
      <c r="B66" s="161">
        <v>908.08</v>
      </c>
      <c r="C66" s="161">
        <v>897.43</v>
      </c>
      <c r="D66" s="161">
        <v>893.96</v>
      </c>
      <c r="E66" s="161">
        <v>885.46</v>
      </c>
      <c r="F66" s="161">
        <v>891.28</v>
      </c>
      <c r="G66" s="161">
        <v>988.91</v>
      </c>
      <c r="H66" s="161">
        <v>996.54</v>
      </c>
      <c r="I66" s="161">
        <v>1042.35</v>
      </c>
      <c r="J66" s="161">
        <v>1171.05</v>
      </c>
      <c r="K66" s="161">
        <v>1187.08</v>
      </c>
      <c r="L66" s="161">
        <v>1160.11</v>
      </c>
      <c r="M66" s="161">
        <v>1160.26</v>
      </c>
      <c r="N66" s="161">
        <v>1092.68</v>
      </c>
      <c r="O66" s="161">
        <v>1068.06</v>
      </c>
      <c r="P66" s="161">
        <v>1041.46</v>
      </c>
      <c r="Q66" s="161">
        <v>1031.26</v>
      </c>
      <c r="R66" s="161">
        <v>1032.68</v>
      </c>
      <c r="S66" s="161">
        <v>1024.33</v>
      </c>
      <c r="T66" s="161">
        <v>1141.59</v>
      </c>
      <c r="U66" s="161">
        <v>1067.12</v>
      </c>
      <c r="V66" s="161">
        <v>1061.31</v>
      </c>
      <c r="W66" s="161">
        <v>1039.43</v>
      </c>
      <c r="X66" s="161">
        <v>993.68</v>
      </c>
      <c r="Y66" s="161">
        <v>948.41</v>
      </c>
    </row>
    <row r="67" spans="1:25" ht="15.75">
      <c r="A67" s="39">
        <v>27</v>
      </c>
      <c r="B67" s="161">
        <v>931</v>
      </c>
      <c r="C67" s="161">
        <v>894.43</v>
      </c>
      <c r="D67" s="161">
        <v>892.79</v>
      </c>
      <c r="E67" s="161">
        <v>893.47</v>
      </c>
      <c r="F67" s="161">
        <v>901.28</v>
      </c>
      <c r="G67" s="161">
        <v>934.68</v>
      </c>
      <c r="H67" s="161">
        <v>973.42</v>
      </c>
      <c r="I67" s="161">
        <v>1013.79</v>
      </c>
      <c r="J67" s="161">
        <v>1064.37</v>
      </c>
      <c r="K67" s="161">
        <v>1025.36</v>
      </c>
      <c r="L67" s="161">
        <v>1023.25</v>
      </c>
      <c r="M67" s="161">
        <v>1025.95</v>
      </c>
      <c r="N67" s="161">
        <v>1032.08</v>
      </c>
      <c r="O67" s="161">
        <v>1042.37</v>
      </c>
      <c r="P67" s="161">
        <v>1018.48</v>
      </c>
      <c r="Q67" s="161">
        <v>1110.47</v>
      </c>
      <c r="R67" s="161">
        <v>1176.59</v>
      </c>
      <c r="S67" s="161">
        <v>1147.42</v>
      </c>
      <c r="T67" s="161">
        <v>1233.57</v>
      </c>
      <c r="U67" s="161">
        <v>1145.82</v>
      </c>
      <c r="V67" s="161">
        <v>1082.59</v>
      </c>
      <c r="W67" s="161">
        <v>1028.29</v>
      </c>
      <c r="X67" s="161">
        <v>1015.1</v>
      </c>
      <c r="Y67" s="161">
        <v>963.47</v>
      </c>
    </row>
    <row r="68" spans="1:25" ht="15.75">
      <c r="A68" s="39">
        <v>28</v>
      </c>
      <c r="B68" s="161">
        <v>962.4</v>
      </c>
      <c r="C68" s="161">
        <v>946.44</v>
      </c>
      <c r="D68" s="161">
        <v>944.2</v>
      </c>
      <c r="E68" s="161">
        <v>920.83</v>
      </c>
      <c r="F68" s="161">
        <v>972.16</v>
      </c>
      <c r="G68" s="161">
        <v>989.06</v>
      </c>
      <c r="H68" s="161">
        <v>1005.63</v>
      </c>
      <c r="I68" s="161">
        <v>1054.9</v>
      </c>
      <c r="J68" s="161">
        <v>1268.56</v>
      </c>
      <c r="K68" s="161">
        <v>1293.34</v>
      </c>
      <c r="L68" s="161">
        <v>1330.97</v>
      </c>
      <c r="M68" s="161">
        <v>1338.02</v>
      </c>
      <c r="N68" s="161">
        <v>1318.68</v>
      </c>
      <c r="O68" s="161">
        <v>1197.04</v>
      </c>
      <c r="P68" s="161">
        <v>1193.67</v>
      </c>
      <c r="Q68" s="161">
        <v>1151.46</v>
      </c>
      <c r="R68" s="161">
        <v>1225.7</v>
      </c>
      <c r="S68" s="161">
        <v>1223.27</v>
      </c>
      <c r="T68" s="161">
        <v>1218.23</v>
      </c>
      <c r="U68" s="161">
        <v>1151.93</v>
      </c>
      <c r="V68" s="161">
        <v>1097.68</v>
      </c>
      <c r="W68" s="161">
        <v>1045.92</v>
      </c>
      <c r="X68" s="161">
        <v>1028.52</v>
      </c>
      <c r="Y68" s="161">
        <v>999.59</v>
      </c>
    </row>
    <row r="69" spans="1:25" ht="15.75">
      <c r="A69" s="39">
        <v>29</v>
      </c>
      <c r="B69" s="161">
        <v>999.88</v>
      </c>
      <c r="C69" s="161">
        <v>994.84</v>
      </c>
      <c r="D69" s="161">
        <v>992.25</v>
      </c>
      <c r="E69" s="161">
        <v>987.64</v>
      </c>
      <c r="F69" s="161">
        <v>989.51</v>
      </c>
      <c r="G69" s="161">
        <v>1016.29</v>
      </c>
      <c r="H69" s="161">
        <v>1017.97</v>
      </c>
      <c r="I69" s="161">
        <v>1081.69</v>
      </c>
      <c r="J69" s="161">
        <v>1310.82</v>
      </c>
      <c r="K69" s="161">
        <v>1372.6</v>
      </c>
      <c r="L69" s="161">
        <v>1377.17</v>
      </c>
      <c r="M69" s="161">
        <v>1336.35</v>
      </c>
      <c r="N69" s="161">
        <v>1280.67</v>
      </c>
      <c r="O69" s="161">
        <v>1236.95</v>
      </c>
      <c r="P69" s="161">
        <v>1214.2</v>
      </c>
      <c r="Q69" s="161">
        <v>1197.16</v>
      </c>
      <c r="R69" s="161">
        <v>1132.99</v>
      </c>
      <c r="S69" s="161">
        <v>1131.46</v>
      </c>
      <c r="T69" s="161">
        <v>1309.22</v>
      </c>
      <c r="U69" s="161">
        <v>1265.7</v>
      </c>
      <c r="V69" s="161">
        <v>1246.51</v>
      </c>
      <c r="W69" s="161">
        <v>1216.92</v>
      </c>
      <c r="X69" s="161">
        <v>1066.53</v>
      </c>
      <c r="Y69" s="161">
        <v>1040.03</v>
      </c>
    </row>
    <row r="70" spans="1:25" ht="15.75">
      <c r="A70" s="39">
        <v>30</v>
      </c>
      <c r="B70" s="161">
        <v>1039.82</v>
      </c>
      <c r="C70" s="161">
        <v>1023.24</v>
      </c>
      <c r="D70" s="161">
        <v>1014.16</v>
      </c>
      <c r="E70" s="161">
        <v>1019.29</v>
      </c>
      <c r="F70" s="161">
        <v>1027.4</v>
      </c>
      <c r="G70" s="161">
        <v>1030.71</v>
      </c>
      <c r="H70" s="161">
        <v>1044.72</v>
      </c>
      <c r="I70" s="161">
        <v>1093.12</v>
      </c>
      <c r="J70" s="161">
        <v>1151.01</v>
      </c>
      <c r="K70" s="161">
        <v>1300.03</v>
      </c>
      <c r="L70" s="161">
        <v>1309.9</v>
      </c>
      <c r="M70" s="161">
        <v>1305.8</v>
      </c>
      <c r="N70" s="161">
        <v>1296.87</v>
      </c>
      <c r="O70" s="161">
        <v>1233.54</v>
      </c>
      <c r="P70" s="161">
        <v>1229.07</v>
      </c>
      <c r="Q70" s="161">
        <v>1155.09</v>
      </c>
      <c r="R70" s="161">
        <v>1144.86</v>
      </c>
      <c r="S70" s="161">
        <v>1143.43</v>
      </c>
      <c r="T70" s="161">
        <v>1152.49</v>
      </c>
      <c r="U70" s="161">
        <v>1144.13</v>
      </c>
      <c r="V70" s="161">
        <v>1141.64</v>
      </c>
      <c r="W70" s="161">
        <v>1078.15</v>
      </c>
      <c r="X70" s="161">
        <v>1039.91</v>
      </c>
      <c r="Y70" s="161">
        <v>1035.7</v>
      </c>
    </row>
    <row r="71" spans="1:25" ht="15.75" hidden="1" outlineLevel="1">
      <c r="A71" s="39">
        <v>31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ht="15.75" collapsed="1"/>
    <row r="73" spans="1:25" ht="18.75">
      <c r="A73" s="158" t="s">
        <v>20</v>
      </c>
      <c r="B73" s="159" t="s">
        <v>100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</row>
    <row r="74" spans="1:25" ht="15.75">
      <c r="A74" s="158"/>
      <c r="B74" s="160" t="s">
        <v>21</v>
      </c>
      <c r="C74" s="160" t="s">
        <v>22</v>
      </c>
      <c r="D74" s="160" t="s">
        <v>23</v>
      </c>
      <c r="E74" s="160" t="s">
        <v>24</v>
      </c>
      <c r="F74" s="160" t="s">
        <v>25</v>
      </c>
      <c r="G74" s="160" t="s">
        <v>26</v>
      </c>
      <c r="H74" s="160" t="s">
        <v>27</v>
      </c>
      <c r="I74" s="160" t="s">
        <v>28</v>
      </c>
      <c r="J74" s="160" t="s">
        <v>29</v>
      </c>
      <c r="K74" s="160" t="s">
        <v>30</v>
      </c>
      <c r="L74" s="160" t="s">
        <v>31</v>
      </c>
      <c r="M74" s="160" t="s">
        <v>32</v>
      </c>
      <c r="N74" s="160" t="s">
        <v>33</v>
      </c>
      <c r="O74" s="160" t="s">
        <v>34</v>
      </c>
      <c r="P74" s="160" t="s">
        <v>35</v>
      </c>
      <c r="Q74" s="160" t="s">
        <v>36</v>
      </c>
      <c r="R74" s="160" t="s">
        <v>37</v>
      </c>
      <c r="S74" s="160" t="s">
        <v>38</v>
      </c>
      <c r="T74" s="160" t="s">
        <v>39</v>
      </c>
      <c r="U74" s="160" t="s">
        <v>40</v>
      </c>
      <c r="V74" s="160" t="s">
        <v>41</v>
      </c>
      <c r="W74" s="160" t="s">
        <v>42</v>
      </c>
      <c r="X74" s="160" t="s">
        <v>43</v>
      </c>
      <c r="Y74" s="160" t="s">
        <v>44</v>
      </c>
    </row>
    <row r="75" spans="1:25" ht="15.75">
      <c r="A75" s="39">
        <v>1</v>
      </c>
      <c r="B75" s="161">
        <v>1135.1</v>
      </c>
      <c r="C75" s="161">
        <v>1090.39</v>
      </c>
      <c r="D75" s="161">
        <v>1068.85</v>
      </c>
      <c r="E75" s="161">
        <v>1062.45</v>
      </c>
      <c r="F75" s="161">
        <v>1099.57</v>
      </c>
      <c r="G75" s="161">
        <v>1147.52</v>
      </c>
      <c r="H75" s="161">
        <v>1163.55</v>
      </c>
      <c r="I75" s="161">
        <v>1214.29</v>
      </c>
      <c r="J75" s="161">
        <v>1337.9</v>
      </c>
      <c r="K75" s="161">
        <v>1312.49</v>
      </c>
      <c r="L75" s="161">
        <v>1177.73</v>
      </c>
      <c r="M75" s="161">
        <v>1182.96</v>
      </c>
      <c r="N75" s="161">
        <v>1167.68</v>
      </c>
      <c r="O75" s="161">
        <v>1166.61</v>
      </c>
      <c r="P75" s="161">
        <v>1166.89</v>
      </c>
      <c r="Q75" s="161">
        <v>1160.67</v>
      </c>
      <c r="R75" s="161">
        <v>1167.8</v>
      </c>
      <c r="S75" s="161">
        <v>1181.82</v>
      </c>
      <c r="T75" s="161">
        <v>1189.51</v>
      </c>
      <c r="U75" s="161">
        <v>1168.02</v>
      </c>
      <c r="V75" s="161">
        <v>1167.21</v>
      </c>
      <c r="W75" s="161">
        <v>1152.71</v>
      </c>
      <c r="X75" s="161">
        <v>1145.61</v>
      </c>
      <c r="Y75" s="161">
        <v>1141.4</v>
      </c>
    </row>
    <row r="76" spans="1:25" ht="15.75">
      <c r="A76" s="39">
        <v>2</v>
      </c>
      <c r="B76" s="161">
        <v>1141.81</v>
      </c>
      <c r="C76" s="161">
        <v>1121.59</v>
      </c>
      <c r="D76" s="161">
        <v>1117.1</v>
      </c>
      <c r="E76" s="161">
        <v>1081.03</v>
      </c>
      <c r="F76" s="161">
        <v>1085.6</v>
      </c>
      <c r="G76" s="161">
        <v>1129.86</v>
      </c>
      <c r="H76" s="161">
        <v>1147.57</v>
      </c>
      <c r="I76" s="161">
        <v>1159.4</v>
      </c>
      <c r="J76" s="161">
        <v>1310.99</v>
      </c>
      <c r="K76" s="161">
        <v>1405.79</v>
      </c>
      <c r="L76" s="161">
        <v>1402.13</v>
      </c>
      <c r="M76" s="161">
        <v>1400.11</v>
      </c>
      <c r="N76" s="161">
        <v>1446.43</v>
      </c>
      <c r="O76" s="161">
        <v>1447.31</v>
      </c>
      <c r="P76" s="161">
        <v>1400.79</v>
      </c>
      <c r="Q76" s="161">
        <v>1395.37</v>
      </c>
      <c r="R76" s="161">
        <v>1398.4</v>
      </c>
      <c r="S76" s="161">
        <v>1401.07</v>
      </c>
      <c r="T76" s="161">
        <v>1404.2</v>
      </c>
      <c r="U76" s="161">
        <v>1408.65</v>
      </c>
      <c r="V76" s="161">
        <v>1413.4</v>
      </c>
      <c r="W76" s="161">
        <v>1367.55</v>
      </c>
      <c r="X76" s="161">
        <v>1192.93</v>
      </c>
      <c r="Y76" s="161">
        <v>1177.39</v>
      </c>
    </row>
    <row r="77" spans="1:25" ht="15.75">
      <c r="A77" s="39">
        <v>3</v>
      </c>
      <c r="B77" s="161">
        <v>1123.13</v>
      </c>
      <c r="C77" s="161">
        <v>1072.46</v>
      </c>
      <c r="D77" s="161">
        <v>1038.05</v>
      </c>
      <c r="E77" s="161">
        <v>1021.03</v>
      </c>
      <c r="F77" s="161">
        <v>1000.41</v>
      </c>
      <c r="G77" s="161">
        <v>1019.68</v>
      </c>
      <c r="H77" s="161">
        <v>1065.69</v>
      </c>
      <c r="I77" s="161">
        <v>1074.43</v>
      </c>
      <c r="J77" s="161">
        <v>1245.92</v>
      </c>
      <c r="K77" s="161">
        <v>1411.88</v>
      </c>
      <c r="L77" s="161">
        <v>1434.77</v>
      </c>
      <c r="M77" s="161">
        <v>1438.41</v>
      </c>
      <c r="N77" s="161">
        <v>1416.57</v>
      </c>
      <c r="O77" s="161">
        <v>1392.13</v>
      </c>
      <c r="P77" s="161">
        <v>1369.86</v>
      </c>
      <c r="Q77" s="161">
        <v>1362.27</v>
      </c>
      <c r="R77" s="161">
        <v>1363.82</v>
      </c>
      <c r="S77" s="161">
        <v>1358.12</v>
      </c>
      <c r="T77" s="161">
        <v>1403.1</v>
      </c>
      <c r="U77" s="161">
        <v>1403.05</v>
      </c>
      <c r="V77" s="161">
        <v>1390.23</v>
      </c>
      <c r="W77" s="161">
        <v>1155.77</v>
      </c>
      <c r="X77" s="161">
        <v>1147.6</v>
      </c>
      <c r="Y77" s="161">
        <v>1173.98</v>
      </c>
    </row>
    <row r="78" spans="1:25" ht="15.75">
      <c r="A78" s="39">
        <v>4</v>
      </c>
      <c r="B78" s="161">
        <v>1135.25</v>
      </c>
      <c r="C78" s="161">
        <v>1048.01</v>
      </c>
      <c r="D78" s="161">
        <v>1037.44</v>
      </c>
      <c r="E78" s="161">
        <v>1027.06</v>
      </c>
      <c r="F78" s="161">
        <v>1037.83</v>
      </c>
      <c r="G78" s="161">
        <v>1115.15</v>
      </c>
      <c r="H78" s="161">
        <v>1154.58</v>
      </c>
      <c r="I78" s="161">
        <v>1178.75</v>
      </c>
      <c r="J78" s="161">
        <v>1374.71</v>
      </c>
      <c r="K78" s="161">
        <v>1391.15</v>
      </c>
      <c r="L78" s="161">
        <v>1373.11</v>
      </c>
      <c r="M78" s="161">
        <v>1367.23</v>
      </c>
      <c r="N78" s="161">
        <v>1340.5</v>
      </c>
      <c r="O78" s="161">
        <v>1347.69</v>
      </c>
      <c r="P78" s="161">
        <v>1254.07</v>
      </c>
      <c r="Q78" s="161">
        <v>1175.69</v>
      </c>
      <c r="R78" s="161">
        <v>1262.25</v>
      </c>
      <c r="S78" s="161">
        <v>1343.48</v>
      </c>
      <c r="T78" s="161">
        <v>1316.96</v>
      </c>
      <c r="U78" s="161">
        <v>1295.21</v>
      </c>
      <c r="V78" s="161">
        <v>1163.35</v>
      </c>
      <c r="W78" s="161">
        <v>1161.72</v>
      </c>
      <c r="X78" s="161">
        <v>1141.3</v>
      </c>
      <c r="Y78" s="161">
        <v>1109.69</v>
      </c>
    </row>
    <row r="79" spans="1:25" ht="15.75">
      <c r="A79" s="39">
        <v>5</v>
      </c>
      <c r="B79" s="161">
        <v>1042.7</v>
      </c>
      <c r="C79" s="161">
        <v>1029.98</v>
      </c>
      <c r="D79" s="161">
        <v>911.01</v>
      </c>
      <c r="E79" s="161">
        <v>184.44</v>
      </c>
      <c r="F79" s="161">
        <v>1022.73</v>
      </c>
      <c r="G79" s="161">
        <v>1084.1</v>
      </c>
      <c r="H79" s="161">
        <v>1133.05</v>
      </c>
      <c r="I79" s="161">
        <v>1159.62</v>
      </c>
      <c r="J79" s="161">
        <v>1292.77</v>
      </c>
      <c r="K79" s="161">
        <v>1291.6</v>
      </c>
      <c r="L79" s="161">
        <v>1167.19</v>
      </c>
      <c r="M79" s="161">
        <v>1166.33</v>
      </c>
      <c r="N79" s="161">
        <v>1155.58</v>
      </c>
      <c r="O79" s="161">
        <v>912.1</v>
      </c>
      <c r="P79" s="161">
        <v>619.05</v>
      </c>
      <c r="Q79" s="161">
        <v>618.2</v>
      </c>
      <c r="R79" s="161">
        <v>931.66</v>
      </c>
      <c r="S79" s="161">
        <v>1062.84</v>
      </c>
      <c r="T79" s="161">
        <v>1148.89</v>
      </c>
      <c r="U79" s="161">
        <v>1149.82</v>
      </c>
      <c r="V79" s="161">
        <v>1111.77</v>
      </c>
      <c r="W79" s="161">
        <v>1106.6</v>
      </c>
      <c r="X79" s="161">
        <v>1084.46</v>
      </c>
      <c r="Y79" s="161">
        <v>1045.5</v>
      </c>
    </row>
    <row r="80" spans="1:25" ht="15.75">
      <c r="A80" s="39">
        <v>6</v>
      </c>
      <c r="B80" s="161">
        <v>1077.59</v>
      </c>
      <c r="C80" s="161">
        <v>999.08</v>
      </c>
      <c r="D80" s="161">
        <v>1001.24</v>
      </c>
      <c r="E80" s="161">
        <v>1005.46</v>
      </c>
      <c r="F80" s="161">
        <v>1017.84</v>
      </c>
      <c r="G80" s="161">
        <v>1117.12</v>
      </c>
      <c r="H80" s="161">
        <v>1127.95</v>
      </c>
      <c r="I80" s="161">
        <v>1237.12</v>
      </c>
      <c r="J80" s="161">
        <v>1420.36</v>
      </c>
      <c r="K80" s="161">
        <v>1413.75</v>
      </c>
      <c r="L80" s="161">
        <v>1384.57</v>
      </c>
      <c r="M80" s="161">
        <v>1413.17</v>
      </c>
      <c r="N80" s="161">
        <v>1384.22</v>
      </c>
      <c r="O80" s="161">
        <v>1408.03</v>
      </c>
      <c r="P80" s="161">
        <v>1407.7</v>
      </c>
      <c r="Q80" s="161">
        <v>1384.2</v>
      </c>
      <c r="R80" s="161">
        <v>1387.12</v>
      </c>
      <c r="S80" s="161">
        <v>1444.7</v>
      </c>
      <c r="T80" s="161">
        <v>1417.02</v>
      </c>
      <c r="U80" s="161">
        <v>1386.35</v>
      </c>
      <c r="V80" s="161">
        <v>1213.1</v>
      </c>
      <c r="W80" s="161">
        <v>1152.03</v>
      </c>
      <c r="X80" s="161">
        <v>1126.94</v>
      </c>
      <c r="Y80" s="161">
        <v>1097.69</v>
      </c>
    </row>
    <row r="81" spans="1:25" ht="15.75">
      <c r="A81" s="39">
        <v>7</v>
      </c>
      <c r="B81" s="161">
        <v>1083.19</v>
      </c>
      <c r="C81" s="161">
        <v>1081.42</v>
      </c>
      <c r="D81" s="161">
        <v>1072.76</v>
      </c>
      <c r="E81" s="161">
        <v>1078.21</v>
      </c>
      <c r="F81" s="161">
        <v>1087.53</v>
      </c>
      <c r="G81" s="161">
        <v>1118.93</v>
      </c>
      <c r="H81" s="161">
        <v>1125.5</v>
      </c>
      <c r="I81" s="161">
        <v>1219.16</v>
      </c>
      <c r="J81" s="161">
        <v>1371.86</v>
      </c>
      <c r="K81" s="161">
        <v>1379.01</v>
      </c>
      <c r="L81" s="161">
        <v>1375.95</v>
      </c>
      <c r="M81" s="161">
        <v>1377.13</v>
      </c>
      <c r="N81" s="161">
        <v>1375.81</v>
      </c>
      <c r="O81" s="161">
        <v>1352.3</v>
      </c>
      <c r="P81" s="161">
        <v>1348.65</v>
      </c>
      <c r="Q81" s="161">
        <v>1341.59</v>
      </c>
      <c r="R81" s="161">
        <v>1340.67</v>
      </c>
      <c r="S81" s="161">
        <v>1361.07</v>
      </c>
      <c r="T81" s="161">
        <v>1358.96</v>
      </c>
      <c r="U81" s="161">
        <v>1286.47</v>
      </c>
      <c r="V81" s="161">
        <v>1155.26</v>
      </c>
      <c r="W81" s="161">
        <v>1160.87</v>
      </c>
      <c r="X81" s="161">
        <v>1104.89</v>
      </c>
      <c r="Y81" s="161">
        <v>1088.03</v>
      </c>
    </row>
    <row r="82" spans="1:25" ht="15.75">
      <c r="A82" s="39">
        <v>8</v>
      </c>
      <c r="B82" s="161">
        <v>1082.54</v>
      </c>
      <c r="C82" s="161">
        <v>1059.24</v>
      </c>
      <c r="D82" s="161">
        <v>1052.74</v>
      </c>
      <c r="E82" s="161">
        <v>1005.1</v>
      </c>
      <c r="F82" s="161">
        <v>1066.2</v>
      </c>
      <c r="G82" s="161">
        <v>1097.39</v>
      </c>
      <c r="H82" s="161">
        <v>1122.43</v>
      </c>
      <c r="I82" s="161">
        <v>1191.07</v>
      </c>
      <c r="J82" s="161">
        <v>1300.15</v>
      </c>
      <c r="K82" s="161">
        <v>1365.57</v>
      </c>
      <c r="L82" s="161">
        <v>1308.94</v>
      </c>
      <c r="M82" s="161">
        <v>1308.56</v>
      </c>
      <c r="N82" s="161">
        <v>1264.7</v>
      </c>
      <c r="O82" s="161">
        <v>1262.66</v>
      </c>
      <c r="P82" s="161">
        <v>1258</v>
      </c>
      <c r="Q82" s="161">
        <v>1238.45</v>
      </c>
      <c r="R82" s="161">
        <v>1251.49</v>
      </c>
      <c r="S82" s="161">
        <v>1275.54</v>
      </c>
      <c r="T82" s="161">
        <v>1298.01</v>
      </c>
      <c r="U82" s="161">
        <v>1222.57</v>
      </c>
      <c r="V82" s="161">
        <v>1148.73</v>
      </c>
      <c r="W82" s="161">
        <v>1137.65</v>
      </c>
      <c r="X82" s="161">
        <v>1115.71</v>
      </c>
      <c r="Y82" s="161">
        <v>1086.23</v>
      </c>
    </row>
    <row r="83" spans="1:25" ht="15.75">
      <c r="A83" s="39">
        <v>9</v>
      </c>
      <c r="B83" s="161">
        <v>1092.22</v>
      </c>
      <c r="C83" s="161">
        <v>1076.54</v>
      </c>
      <c r="D83" s="161">
        <v>1076.53</v>
      </c>
      <c r="E83" s="161">
        <v>1080.09</v>
      </c>
      <c r="F83" s="161">
        <v>1088.2</v>
      </c>
      <c r="G83" s="161">
        <v>1114.09</v>
      </c>
      <c r="H83" s="161">
        <v>1173.87</v>
      </c>
      <c r="I83" s="161">
        <v>1297.54</v>
      </c>
      <c r="J83" s="161">
        <v>1419.5</v>
      </c>
      <c r="K83" s="161">
        <v>1492.29</v>
      </c>
      <c r="L83" s="161">
        <v>1489.72</v>
      </c>
      <c r="M83" s="161">
        <v>1481.97</v>
      </c>
      <c r="N83" s="161">
        <v>1435.34</v>
      </c>
      <c r="O83" s="161">
        <v>1442.68</v>
      </c>
      <c r="P83" s="161">
        <v>1428.98</v>
      </c>
      <c r="Q83" s="161">
        <v>1366.37</v>
      </c>
      <c r="R83" s="161">
        <v>1378.99</v>
      </c>
      <c r="S83" s="161">
        <v>1400.74</v>
      </c>
      <c r="T83" s="161">
        <v>1454.2</v>
      </c>
      <c r="U83" s="161">
        <v>1395.64</v>
      </c>
      <c r="V83" s="161">
        <v>1372.31</v>
      </c>
      <c r="W83" s="161">
        <v>1350.87</v>
      </c>
      <c r="X83" s="161">
        <v>1220.45</v>
      </c>
      <c r="Y83" s="161">
        <v>1151.76</v>
      </c>
    </row>
    <row r="84" spans="1:25" ht="15.75">
      <c r="A84" s="39">
        <v>10</v>
      </c>
      <c r="B84" s="161">
        <v>1109.64</v>
      </c>
      <c r="C84" s="161">
        <v>1101.9</v>
      </c>
      <c r="D84" s="161">
        <v>1089.48</v>
      </c>
      <c r="E84" s="161">
        <v>1064.96</v>
      </c>
      <c r="F84" s="161">
        <v>1069.32</v>
      </c>
      <c r="G84" s="161">
        <v>1100.74</v>
      </c>
      <c r="H84" s="161">
        <v>1104.7</v>
      </c>
      <c r="I84" s="161">
        <v>1134.81</v>
      </c>
      <c r="J84" s="161">
        <v>1147.78</v>
      </c>
      <c r="K84" s="161">
        <v>1358.53</v>
      </c>
      <c r="L84" s="161">
        <v>1359.5</v>
      </c>
      <c r="M84" s="161">
        <v>1353.72</v>
      </c>
      <c r="N84" s="161">
        <v>1348.04</v>
      </c>
      <c r="O84" s="161">
        <v>1347.1</v>
      </c>
      <c r="P84" s="161">
        <v>1341.35</v>
      </c>
      <c r="Q84" s="161">
        <v>1337.24</v>
      </c>
      <c r="R84" s="161">
        <v>1317.44</v>
      </c>
      <c r="S84" s="161">
        <v>1270.87</v>
      </c>
      <c r="T84" s="161">
        <v>1273.03</v>
      </c>
      <c r="U84" s="161">
        <v>1297.09</v>
      </c>
      <c r="V84" s="161">
        <v>1322.79</v>
      </c>
      <c r="W84" s="161">
        <v>1290.3</v>
      </c>
      <c r="X84" s="161">
        <v>1188.83</v>
      </c>
      <c r="Y84" s="161">
        <v>1129.5</v>
      </c>
    </row>
    <row r="85" spans="1:25" ht="15.75">
      <c r="A85" s="39">
        <v>11</v>
      </c>
      <c r="B85" s="161">
        <v>1144.39</v>
      </c>
      <c r="C85" s="161">
        <v>1121.12</v>
      </c>
      <c r="D85" s="161">
        <v>1090.17</v>
      </c>
      <c r="E85" s="161">
        <v>1094.12</v>
      </c>
      <c r="F85" s="161">
        <v>1097.84</v>
      </c>
      <c r="G85" s="161">
        <v>1128.1</v>
      </c>
      <c r="H85" s="161">
        <v>1134.07</v>
      </c>
      <c r="I85" s="161">
        <v>1143.57</v>
      </c>
      <c r="J85" s="161">
        <v>1206.54</v>
      </c>
      <c r="K85" s="161">
        <v>1457.43</v>
      </c>
      <c r="L85" s="161">
        <v>1480.11</v>
      </c>
      <c r="M85" s="161">
        <v>1405.87</v>
      </c>
      <c r="N85" s="161">
        <v>1379.88</v>
      </c>
      <c r="O85" s="161">
        <v>1362.09</v>
      </c>
      <c r="P85" s="161">
        <v>1351.53</v>
      </c>
      <c r="Q85" s="161">
        <v>1352.08</v>
      </c>
      <c r="R85" s="161">
        <v>1347.03</v>
      </c>
      <c r="S85" s="161">
        <v>1292.18</v>
      </c>
      <c r="T85" s="161">
        <v>1328.92</v>
      </c>
      <c r="U85" s="161">
        <v>1323.35</v>
      </c>
      <c r="V85" s="161">
        <v>1318.27</v>
      </c>
      <c r="W85" s="161">
        <v>1274.61</v>
      </c>
      <c r="X85" s="161">
        <v>1209.73</v>
      </c>
      <c r="Y85" s="161">
        <v>1123.24</v>
      </c>
    </row>
    <row r="86" spans="1:25" ht="15.75">
      <c r="A86" s="39">
        <v>12</v>
      </c>
      <c r="B86" s="161">
        <v>1107.58</v>
      </c>
      <c r="C86" s="161">
        <v>1043.76</v>
      </c>
      <c r="D86" s="161">
        <v>1027.95</v>
      </c>
      <c r="E86" s="161">
        <v>1021.46</v>
      </c>
      <c r="F86" s="161">
        <v>1020.69</v>
      </c>
      <c r="G86" s="161">
        <v>1039.86</v>
      </c>
      <c r="H86" s="161">
        <v>1054.76</v>
      </c>
      <c r="I86" s="161">
        <v>1020.93</v>
      </c>
      <c r="J86" s="161">
        <v>1128.04</v>
      </c>
      <c r="K86" s="161">
        <v>1141.12</v>
      </c>
      <c r="L86" s="161">
        <v>1161.95</v>
      </c>
      <c r="M86" s="161">
        <v>1257.65</v>
      </c>
      <c r="N86" s="161">
        <v>1147.37</v>
      </c>
      <c r="O86" s="161">
        <v>1143.81</v>
      </c>
      <c r="P86" s="161">
        <v>1144.56</v>
      </c>
      <c r="Q86" s="161">
        <v>1143.14</v>
      </c>
      <c r="R86" s="161">
        <v>1143.82</v>
      </c>
      <c r="S86" s="161">
        <v>1138.19</v>
      </c>
      <c r="T86" s="161">
        <v>1146.2</v>
      </c>
      <c r="U86" s="161">
        <v>1157.74</v>
      </c>
      <c r="V86" s="161">
        <v>1163.76</v>
      </c>
      <c r="W86" s="161">
        <v>1172.05</v>
      </c>
      <c r="X86" s="161">
        <v>1127.94</v>
      </c>
      <c r="Y86" s="161">
        <v>1108.68</v>
      </c>
    </row>
    <row r="87" spans="1:25" ht="15.75">
      <c r="A87" s="39">
        <v>13</v>
      </c>
      <c r="B87" s="161">
        <v>1047.7</v>
      </c>
      <c r="C87" s="161">
        <v>1029.8</v>
      </c>
      <c r="D87" s="161">
        <v>1030.15</v>
      </c>
      <c r="E87" s="161">
        <v>1022.01</v>
      </c>
      <c r="F87" s="161">
        <v>1028.15</v>
      </c>
      <c r="G87" s="161">
        <v>1099.59</v>
      </c>
      <c r="H87" s="161">
        <v>1106.98</v>
      </c>
      <c r="I87" s="161">
        <v>1141.2</v>
      </c>
      <c r="J87" s="161">
        <v>1286.47</v>
      </c>
      <c r="K87" s="161">
        <v>1310.48</v>
      </c>
      <c r="L87" s="161">
        <v>1292.72</v>
      </c>
      <c r="M87" s="161">
        <v>1325.17</v>
      </c>
      <c r="N87" s="161">
        <v>1256.57</v>
      </c>
      <c r="O87" s="161">
        <v>1308.31</v>
      </c>
      <c r="P87" s="161">
        <v>1307.7</v>
      </c>
      <c r="Q87" s="161">
        <v>1283.43</v>
      </c>
      <c r="R87" s="161">
        <v>1267.56</v>
      </c>
      <c r="S87" s="161">
        <v>1237.47</v>
      </c>
      <c r="T87" s="161">
        <v>1225.89</v>
      </c>
      <c r="U87" s="161">
        <v>1203.54</v>
      </c>
      <c r="V87" s="161">
        <v>1134.75</v>
      </c>
      <c r="W87" s="161">
        <v>1125.77</v>
      </c>
      <c r="X87" s="161">
        <v>1107.16</v>
      </c>
      <c r="Y87" s="161">
        <v>1070.13</v>
      </c>
    </row>
    <row r="88" spans="1:25" ht="15.75">
      <c r="A88" s="39">
        <v>14</v>
      </c>
      <c r="B88" s="161">
        <v>1025.17</v>
      </c>
      <c r="C88" s="161">
        <v>1023.96</v>
      </c>
      <c r="D88" s="161">
        <v>1018.23</v>
      </c>
      <c r="E88" s="161">
        <v>1013.39</v>
      </c>
      <c r="F88" s="161">
        <v>1019.96</v>
      </c>
      <c r="G88" s="161">
        <v>1103.34</v>
      </c>
      <c r="H88" s="161">
        <v>1115.94</v>
      </c>
      <c r="I88" s="161">
        <v>1147.87</v>
      </c>
      <c r="J88" s="161">
        <v>1296.59</v>
      </c>
      <c r="K88" s="161">
        <v>1356.99</v>
      </c>
      <c r="L88" s="161">
        <v>1359.92</v>
      </c>
      <c r="M88" s="161">
        <v>1362.38</v>
      </c>
      <c r="N88" s="161">
        <v>1356.83</v>
      </c>
      <c r="O88" s="161">
        <v>1347.07</v>
      </c>
      <c r="P88" s="161">
        <v>1328.61</v>
      </c>
      <c r="Q88" s="161">
        <v>1294.88</v>
      </c>
      <c r="R88" s="161">
        <v>1318.06</v>
      </c>
      <c r="S88" s="161">
        <v>1321.76</v>
      </c>
      <c r="T88" s="161">
        <v>1298.43</v>
      </c>
      <c r="U88" s="161">
        <v>1281.16</v>
      </c>
      <c r="V88" s="161">
        <v>1174.79</v>
      </c>
      <c r="W88" s="161">
        <v>1145.07</v>
      </c>
      <c r="X88" s="161">
        <v>1107.46</v>
      </c>
      <c r="Y88" s="161">
        <v>1102.69</v>
      </c>
    </row>
    <row r="89" spans="1:25" ht="15.75">
      <c r="A89" s="39">
        <v>15</v>
      </c>
      <c r="B89" s="161">
        <v>1051.21</v>
      </c>
      <c r="C89" s="161">
        <v>1030.93</v>
      </c>
      <c r="D89" s="161">
        <v>1018.26</v>
      </c>
      <c r="E89" s="161">
        <v>1018.02</v>
      </c>
      <c r="F89" s="161">
        <v>1019.3</v>
      </c>
      <c r="G89" s="161">
        <v>1105.98</v>
      </c>
      <c r="H89" s="161">
        <v>1120.26</v>
      </c>
      <c r="I89" s="161">
        <v>1168.74</v>
      </c>
      <c r="J89" s="161">
        <v>1191.09</v>
      </c>
      <c r="K89" s="161">
        <v>1238.71</v>
      </c>
      <c r="L89" s="161">
        <v>1288.18</v>
      </c>
      <c r="M89" s="161">
        <v>1296.56</v>
      </c>
      <c r="N89" s="161">
        <v>1295.04</v>
      </c>
      <c r="O89" s="161">
        <v>1293.88</v>
      </c>
      <c r="P89" s="161">
        <v>1291.23</v>
      </c>
      <c r="Q89" s="161">
        <v>1254.46</v>
      </c>
      <c r="R89" s="161">
        <v>1333.11</v>
      </c>
      <c r="S89" s="161">
        <v>1362.7</v>
      </c>
      <c r="T89" s="161">
        <v>1384.15</v>
      </c>
      <c r="U89" s="161">
        <v>1337.94</v>
      </c>
      <c r="V89" s="161">
        <v>1262.9</v>
      </c>
      <c r="W89" s="161">
        <v>1172.67</v>
      </c>
      <c r="X89" s="161">
        <v>1146.98</v>
      </c>
      <c r="Y89" s="161">
        <v>1117.7</v>
      </c>
    </row>
    <row r="90" spans="1:25" ht="15.75">
      <c r="A90" s="39">
        <v>16</v>
      </c>
      <c r="B90" s="161">
        <v>1129.99</v>
      </c>
      <c r="C90" s="161">
        <v>1091.96</v>
      </c>
      <c r="D90" s="161">
        <v>1076</v>
      </c>
      <c r="E90" s="161">
        <v>1080.42</v>
      </c>
      <c r="F90" s="161">
        <v>1092.87</v>
      </c>
      <c r="G90" s="161">
        <v>1123.91</v>
      </c>
      <c r="H90" s="161">
        <v>1129.8</v>
      </c>
      <c r="I90" s="161">
        <v>1177.79</v>
      </c>
      <c r="J90" s="161">
        <v>1302.86</v>
      </c>
      <c r="K90" s="161">
        <v>1339.89</v>
      </c>
      <c r="L90" s="161">
        <v>1330.58</v>
      </c>
      <c r="M90" s="161">
        <v>1285.04</v>
      </c>
      <c r="N90" s="161">
        <v>1274.63</v>
      </c>
      <c r="O90" s="161">
        <v>1246.88</v>
      </c>
      <c r="P90" s="161">
        <v>1234.83</v>
      </c>
      <c r="Q90" s="161">
        <v>1235.88</v>
      </c>
      <c r="R90" s="161">
        <v>1236.42</v>
      </c>
      <c r="S90" s="161">
        <v>1241.25</v>
      </c>
      <c r="T90" s="161">
        <v>1251.44</v>
      </c>
      <c r="U90" s="161">
        <v>1258.34</v>
      </c>
      <c r="V90" s="161">
        <v>1193.64</v>
      </c>
      <c r="W90" s="161">
        <v>1165.43</v>
      </c>
      <c r="X90" s="161">
        <v>1151.69</v>
      </c>
      <c r="Y90" s="161">
        <v>1116.37</v>
      </c>
    </row>
    <row r="91" spans="1:25" ht="15.75">
      <c r="A91" s="39">
        <v>17</v>
      </c>
      <c r="B91" s="161">
        <v>1097.17</v>
      </c>
      <c r="C91" s="161">
        <v>1090.4</v>
      </c>
      <c r="D91" s="161">
        <v>1061.45</v>
      </c>
      <c r="E91" s="161">
        <v>1043.68</v>
      </c>
      <c r="F91" s="161">
        <v>1050.56</v>
      </c>
      <c r="G91" s="161">
        <v>1104.03</v>
      </c>
      <c r="H91" s="161">
        <v>1127.53</v>
      </c>
      <c r="I91" s="161">
        <v>1138.68</v>
      </c>
      <c r="J91" s="161">
        <v>1172.94</v>
      </c>
      <c r="K91" s="161">
        <v>1272.85</v>
      </c>
      <c r="L91" s="161">
        <v>1248.95</v>
      </c>
      <c r="M91" s="161">
        <v>1303.09</v>
      </c>
      <c r="N91" s="161">
        <v>1209.02</v>
      </c>
      <c r="O91" s="161">
        <v>1203.04</v>
      </c>
      <c r="P91" s="161">
        <v>1167.67</v>
      </c>
      <c r="Q91" s="161">
        <v>1163.64</v>
      </c>
      <c r="R91" s="161">
        <v>1177.41</v>
      </c>
      <c r="S91" s="161">
        <v>1231.85</v>
      </c>
      <c r="T91" s="161">
        <v>1243.23</v>
      </c>
      <c r="U91" s="161">
        <v>1245.04</v>
      </c>
      <c r="V91" s="161">
        <v>1240.44</v>
      </c>
      <c r="W91" s="161">
        <v>1166.81</v>
      </c>
      <c r="X91" s="161">
        <v>1133.8</v>
      </c>
      <c r="Y91" s="161">
        <v>1109.56</v>
      </c>
    </row>
    <row r="92" spans="1:25" ht="15.75">
      <c r="A92" s="39">
        <v>18</v>
      </c>
      <c r="B92" s="161">
        <v>1100.85</v>
      </c>
      <c r="C92" s="161">
        <v>1066.33</v>
      </c>
      <c r="D92" s="161">
        <v>1033.2</v>
      </c>
      <c r="E92" s="161">
        <v>1033.7</v>
      </c>
      <c r="F92" s="161">
        <v>1052.89</v>
      </c>
      <c r="G92" s="161">
        <v>1115.93</v>
      </c>
      <c r="H92" s="161">
        <v>1142.05</v>
      </c>
      <c r="I92" s="161">
        <v>1179.26</v>
      </c>
      <c r="J92" s="161">
        <v>1352.44</v>
      </c>
      <c r="K92" s="161">
        <v>1347.66</v>
      </c>
      <c r="L92" s="161">
        <v>1342.21</v>
      </c>
      <c r="M92" s="161">
        <v>1360.09</v>
      </c>
      <c r="N92" s="161">
        <v>1346.26</v>
      </c>
      <c r="O92" s="161">
        <v>1344.59</v>
      </c>
      <c r="P92" s="161">
        <v>1339.01</v>
      </c>
      <c r="Q92" s="161">
        <v>1313.2</v>
      </c>
      <c r="R92" s="161">
        <v>1351.99</v>
      </c>
      <c r="S92" s="161">
        <v>1317.86</v>
      </c>
      <c r="T92" s="161">
        <v>1287.85</v>
      </c>
      <c r="U92" s="161">
        <v>1202.43</v>
      </c>
      <c r="V92" s="161">
        <v>1175.08</v>
      </c>
      <c r="W92" s="161">
        <v>1150.46</v>
      </c>
      <c r="X92" s="161">
        <v>1105.58</v>
      </c>
      <c r="Y92" s="161">
        <v>1100.87</v>
      </c>
    </row>
    <row r="93" spans="1:25" ht="15.75">
      <c r="A93" s="39">
        <v>19</v>
      </c>
      <c r="B93" s="161">
        <v>1032.79</v>
      </c>
      <c r="C93" s="161">
        <v>1015.21</v>
      </c>
      <c r="D93" s="161">
        <v>1017.12</v>
      </c>
      <c r="E93" s="161">
        <v>1015.19</v>
      </c>
      <c r="F93" s="161">
        <v>1017.74</v>
      </c>
      <c r="G93" s="161">
        <v>1080.63</v>
      </c>
      <c r="H93" s="161">
        <v>1130.26</v>
      </c>
      <c r="I93" s="161">
        <v>1178.52</v>
      </c>
      <c r="J93" s="161">
        <v>1289.58</v>
      </c>
      <c r="K93" s="161">
        <v>1305.71</v>
      </c>
      <c r="L93" s="161">
        <v>1286.21</v>
      </c>
      <c r="M93" s="161">
        <v>1291.31</v>
      </c>
      <c r="N93" s="161">
        <v>1166.42</v>
      </c>
      <c r="O93" s="161">
        <v>1150.29</v>
      </c>
      <c r="P93" s="161">
        <v>1149.17</v>
      </c>
      <c r="Q93" s="161">
        <v>1149.24</v>
      </c>
      <c r="R93" s="161">
        <v>1204.79</v>
      </c>
      <c r="S93" s="161">
        <v>1259.55</v>
      </c>
      <c r="T93" s="161">
        <v>1263.86</v>
      </c>
      <c r="U93" s="161">
        <v>1222.79</v>
      </c>
      <c r="V93" s="161">
        <v>1162.63</v>
      </c>
      <c r="W93" s="161">
        <v>1142.11</v>
      </c>
      <c r="X93" s="161">
        <v>1099.85</v>
      </c>
      <c r="Y93" s="161">
        <v>1093.48</v>
      </c>
    </row>
    <row r="94" spans="1:25" ht="15.75">
      <c r="A94" s="39">
        <v>20</v>
      </c>
      <c r="B94" s="161">
        <v>1029.87</v>
      </c>
      <c r="C94" s="161">
        <v>1020.68</v>
      </c>
      <c r="D94" s="161">
        <v>1014.16</v>
      </c>
      <c r="E94" s="161">
        <v>1009</v>
      </c>
      <c r="F94" s="161">
        <v>1012.37</v>
      </c>
      <c r="G94" s="161">
        <v>1051.56</v>
      </c>
      <c r="H94" s="161">
        <v>1125.22</v>
      </c>
      <c r="I94" s="161">
        <v>1166.72</v>
      </c>
      <c r="J94" s="161">
        <v>1139.93</v>
      </c>
      <c r="K94" s="161">
        <v>1130.35</v>
      </c>
      <c r="L94" s="161">
        <v>1120.4</v>
      </c>
      <c r="M94" s="161">
        <v>1120.07</v>
      </c>
      <c r="N94" s="161">
        <v>1091.53</v>
      </c>
      <c r="O94" s="161">
        <v>1066.24</v>
      </c>
      <c r="P94" s="161">
        <v>1041.72</v>
      </c>
      <c r="Q94" s="161">
        <v>1023.62</v>
      </c>
      <c r="R94" s="161">
        <v>1061.93</v>
      </c>
      <c r="S94" s="161">
        <v>1103.84</v>
      </c>
      <c r="T94" s="161">
        <v>1122.88</v>
      </c>
      <c r="U94" s="161">
        <v>1117.93</v>
      </c>
      <c r="V94" s="161">
        <v>1124.72</v>
      </c>
      <c r="W94" s="161">
        <v>1113.2</v>
      </c>
      <c r="X94" s="161">
        <v>1081.79</v>
      </c>
      <c r="Y94" s="161">
        <v>1042.38</v>
      </c>
    </row>
    <row r="95" spans="1:25" ht="15.75">
      <c r="A95" s="39">
        <v>21</v>
      </c>
      <c r="B95" s="161">
        <v>1038.94</v>
      </c>
      <c r="C95" s="161">
        <v>1016.87</v>
      </c>
      <c r="D95" s="161">
        <v>1010.86</v>
      </c>
      <c r="E95" s="161">
        <v>1004.93</v>
      </c>
      <c r="F95" s="161">
        <v>1013.24</v>
      </c>
      <c r="G95" s="161">
        <v>1074.78</v>
      </c>
      <c r="H95" s="161">
        <v>1120.1</v>
      </c>
      <c r="I95" s="161">
        <v>1158.58</v>
      </c>
      <c r="J95" s="161">
        <v>1138.34</v>
      </c>
      <c r="K95" s="161">
        <v>1137.65</v>
      </c>
      <c r="L95" s="161">
        <v>1163.38</v>
      </c>
      <c r="M95" s="161">
        <v>1178.59</v>
      </c>
      <c r="N95" s="161">
        <v>1172.17</v>
      </c>
      <c r="O95" s="161">
        <v>1165.04</v>
      </c>
      <c r="P95" s="161">
        <v>1142.4</v>
      </c>
      <c r="Q95" s="161">
        <v>1129.11</v>
      </c>
      <c r="R95" s="161">
        <v>1354.88</v>
      </c>
      <c r="S95" s="161">
        <v>1353.36</v>
      </c>
      <c r="T95" s="161">
        <v>1297.02</v>
      </c>
      <c r="U95" s="161">
        <v>1273.32</v>
      </c>
      <c r="V95" s="161">
        <v>1130.86</v>
      </c>
      <c r="W95" s="161">
        <v>1119.7</v>
      </c>
      <c r="X95" s="161">
        <v>1107.58</v>
      </c>
      <c r="Y95" s="161">
        <v>1068.42</v>
      </c>
    </row>
    <row r="96" spans="1:25" ht="15.75">
      <c r="A96" s="39">
        <v>22</v>
      </c>
      <c r="B96" s="161">
        <v>1072.41</v>
      </c>
      <c r="C96" s="161">
        <v>1050.91</v>
      </c>
      <c r="D96" s="161">
        <v>1031.97</v>
      </c>
      <c r="E96" s="161">
        <v>1013.84</v>
      </c>
      <c r="F96" s="161">
        <v>1021.69</v>
      </c>
      <c r="G96" s="161">
        <v>1089.25</v>
      </c>
      <c r="H96" s="161">
        <v>1135.88</v>
      </c>
      <c r="I96" s="161">
        <v>1180.92</v>
      </c>
      <c r="J96" s="161">
        <v>1348.41</v>
      </c>
      <c r="K96" s="161">
        <v>1358.91</v>
      </c>
      <c r="L96" s="161">
        <v>1374.15</v>
      </c>
      <c r="M96" s="161">
        <v>1370.4</v>
      </c>
      <c r="N96" s="161">
        <v>1349.03</v>
      </c>
      <c r="O96" s="161">
        <v>1349.15</v>
      </c>
      <c r="P96" s="161">
        <v>1345.99</v>
      </c>
      <c r="Q96" s="161">
        <v>1283.66</v>
      </c>
      <c r="R96" s="161">
        <v>1321.34</v>
      </c>
      <c r="S96" s="161">
        <v>1289.34</v>
      </c>
      <c r="T96" s="161">
        <v>1272.77</v>
      </c>
      <c r="U96" s="161">
        <v>1233.13</v>
      </c>
      <c r="V96" s="161">
        <v>1168.64</v>
      </c>
      <c r="W96" s="161">
        <v>1120.77</v>
      </c>
      <c r="X96" s="161">
        <v>1110.24</v>
      </c>
      <c r="Y96" s="161">
        <v>1089.52</v>
      </c>
    </row>
    <row r="97" spans="1:25" ht="15.75">
      <c r="A97" s="39">
        <v>23</v>
      </c>
      <c r="B97" s="161">
        <v>1092.59</v>
      </c>
      <c r="C97" s="161">
        <v>1077.72</v>
      </c>
      <c r="D97" s="161">
        <v>1058.14</v>
      </c>
      <c r="E97" s="161">
        <v>1057.31</v>
      </c>
      <c r="F97" s="161">
        <v>1072.17</v>
      </c>
      <c r="G97" s="161">
        <v>1122.21</v>
      </c>
      <c r="H97" s="161">
        <v>1127.56</v>
      </c>
      <c r="I97" s="161">
        <v>1136.65</v>
      </c>
      <c r="J97" s="161">
        <v>1293.6</v>
      </c>
      <c r="K97" s="161">
        <v>1357.98</v>
      </c>
      <c r="L97" s="161">
        <v>1357.4</v>
      </c>
      <c r="M97" s="161">
        <v>1351.35</v>
      </c>
      <c r="N97" s="161">
        <v>1342.3</v>
      </c>
      <c r="O97" s="161">
        <v>1338.07</v>
      </c>
      <c r="P97" s="161">
        <v>1333.94</v>
      </c>
      <c r="Q97" s="161">
        <v>1284.34</v>
      </c>
      <c r="R97" s="161">
        <v>1287.77</v>
      </c>
      <c r="S97" s="161">
        <v>1286.36</v>
      </c>
      <c r="T97" s="161">
        <v>1281.73</v>
      </c>
      <c r="U97" s="161">
        <v>1246.1</v>
      </c>
      <c r="V97" s="161">
        <v>1231.44</v>
      </c>
      <c r="W97" s="161">
        <v>1100.2</v>
      </c>
      <c r="X97" s="161">
        <v>1112.12</v>
      </c>
      <c r="Y97" s="161">
        <v>1095.02</v>
      </c>
    </row>
    <row r="98" spans="1:25" ht="15.75">
      <c r="A98" s="39">
        <v>24</v>
      </c>
      <c r="B98" s="161">
        <v>1073.96</v>
      </c>
      <c r="C98" s="161">
        <v>1045</v>
      </c>
      <c r="D98" s="161">
        <v>1029.18</v>
      </c>
      <c r="E98" s="161">
        <v>1017.16</v>
      </c>
      <c r="F98" s="161">
        <v>1031.86</v>
      </c>
      <c r="G98" s="161">
        <v>1065.73</v>
      </c>
      <c r="H98" s="161">
        <v>1056.49</v>
      </c>
      <c r="I98" s="161">
        <v>1080.36</v>
      </c>
      <c r="J98" s="161">
        <v>1119.69</v>
      </c>
      <c r="K98" s="161">
        <v>1147.5</v>
      </c>
      <c r="L98" s="161">
        <v>1214.75</v>
      </c>
      <c r="M98" s="161">
        <v>1145.42</v>
      </c>
      <c r="N98" s="161">
        <v>1128.61</v>
      </c>
      <c r="O98" s="161">
        <v>1133.56</v>
      </c>
      <c r="P98" s="161">
        <v>1153.47</v>
      </c>
      <c r="Q98" s="161">
        <v>1165.55</v>
      </c>
      <c r="R98" s="161">
        <v>1252.49</v>
      </c>
      <c r="S98" s="161">
        <v>1292.09</v>
      </c>
      <c r="T98" s="161">
        <v>1290.32</v>
      </c>
      <c r="U98" s="161">
        <v>1251.11</v>
      </c>
      <c r="V98" s="161">
        <v>1251.06</v>
      </c>
      <c r="W98" s="161">
        <v>1152.13</v>
      </c>
      <c r="X98" s="161">
        <v>1174.53</v>
      </c>
      <c r="Y98" s="161">
        <v>1082.58</v>
      </c>
    </row>
    <row r="99" spans="1:25" ht="15.75">
      <c r="A99" s="39">
        <v>25</v>
      </c>
      <c r="B99" s="161">
        <v>1086.57</v>
      </c>
      <c r="C99" s="161">
        <v>1086.52</v>
      </c>
      <c r="D99" s="161">
        <v>1052.62</v>
      </c>
      <c r="E99" s="161">
        <v>1052.57</v>
      </c>
      <c r="F99" s="161">
        <v>1066.96</v>
      </c>
      <c r="G99" s="161">
        <v>1111.91</v>
      </c>
      <c r="H99" s="161">
        <v>1140.62</v>
      </c>
      <c r="I99" s="161">
        <v>1252.95</v>
      </c>
      <c r="J99" s="161">
        <v>1417.05</v>
      </c>
      <c r="K99" s="161">
        <v>1452.07</v>
      </c>
      <c r="L99" s="161">
        <v>1471.35</v>
      </c>
      <c r="M99" s="161">
        <v>1480.24</v>
      </c>
      <c r="N99" s="161">
        <v>1465.17</v>
      </c>
      <c r="O99" s="161">
        <v>1470.29</v>
      </c>
      <c r="P99" s="161">
        <v>1462.76</v>
      </c>
      <c r="Q99" s="161">
        <v>1427.03</v>
      </c>
      <c r="R99" s="161">
        <v>1429.52</v>
      </c>
      <c r="S99" s="161">
        <v>1409.21</v>
      </c>
      <c r="T99" s="161">
        <v>1391.2</v>
      </c>
      <c r="U99" s="161">
        <v>1282.61</v>
      </c>
      <c r="V99" s="161">
        <v>1231.41</v>
      </c>
      <c r="W99" s="161">
        <v>1152.37</v>
      </c>
      <c r="X99" s="161">
        <v>1133.2</v>
      </c>
      <c r="Y99" s="161">
        <v>1084.96</v>
      </c>
    </row>
    <row r="100" spans="1:25" ht="15.75">
      <c r="A100" s="39">
        <v>26</v>
      </c>
      <c r="B100" s="161">
        <v>1027.42</v>
      </c>
      <c r="C100" s="161">
        <v>1016.77</v>
      </c>
      <c r="D100" s="161">
        <v>1013.3</v>
      </c>
      <c r="E100" s="161">
        <v>1004.8</v>
      </c>
      <c r="F100" s="161">
        <v>1010.62</v>
      </c>
      <c r="G100" s="161">
        <v>1108.25</v>
      </c>
      <c r="H100" s="161">
        <v>1115.88</v>
      </c>
      <c r="I100" s="161">
        <v>1161.69</v>
      </c>
      <c r="J100" s="161">
        <v>1290.39</v>
      </c>
      <c r="K100" s="161">
        <v>1306.42</v>
      </c>
      <c r="L100" s="161">
        <v>1279.45</v>
      </c>
      <c r="M100" s="161">
        <v>1279.6</v>
      </c>
      <c r="N100" s="161">
        <v>1212.02</v>
      </c>
      <c r="O100" s="161">
        <v>1187.4</v>
      </c>
      <c r="P100" s="161">
        <v>1160.8</v>
      </c>
      <c r="Q100" s="161">
        <v>1150.6</v>
      </c>
      <c r="R100" s="161">
        <v>1152.02</v>
      </c>
      <c r="S100" s="161">
        <v>1143.67</v>
      </c>
      <c r="T100" s="161">
        <v>1260.93</v>
      </c>
      <c r="U100" s="161">
        <v>1186.46</v>
      </c>
      <c r="V100" s="161">
        <v>1180.65</v>
      </c>
      <c r="W100" s="161">
        <v>1158.77</v>
      </c>
      <c r="X100" s="161">
        <v>1113.02</v>
      </c>
      <c r="Y100" s="161">
        <v>1067.75</v>
      </c>
    </row>
    <row r="101" spans="1:25" ht="15.75">
      <c r="A101" s="39">
        <v>27</v>
      </c>
      <c r="B101" s="161">
        <v>1050.34</v>
      </c>
      <c r="C101" s="161">
        <v>1013.77</v>
      </c>
      <c r="D101" s="161">
        <v>1012.13</v>
      </c>
      <c r="E101" s="161">
        <v>1012.81</v>
      </c>
      <c r="F101" s="161">
        <v>1020.62</v>
      </c>
      <c r="G101" s="161">
        <v>1054.02</v>
      </c>
      <c r="H101" s="161">
        <v>1092.76</v>
      </c>
      <c r="I101" s="161">
        <v>1133.13</v>
      </c>
      <c r="J101" s="161">
        <v>1183.71</v>
      </c>
      <c r="K101" s="161">
        <v>1144.7</v>
      </c>
      <c r="L101" s="161">
        <v>1142.59</v>
      </c>
      <c r="M101" s="161">
        <v>1145.29</v>
      </c>
      <c r="N101" s="161">
        <v>1151.42</v>
      </c>
      <c r="O101" s="161">
        <v>1161.71</v>
      </c>
      <c r="P101" s="161">
        <v>1137.82</v>
      </c>
      <c r="Q101" s="161">
        <v>1229.81</v>
      </c>
      <c r="R101" s="161">
        <v>1295.93</v>
      </c>
      <c r="S101" s="161">
        <v>1266.76</v>
      </c>
      <c r="T101" s="161">
        <v>1352.91</v>
      </c>
      <c r="U101" s="161">
        <v>1265.16</v>
      </c>
      <c r="V101" s="161">
        <v>1201.93</v>
      </c>
      <c r="W101" s="161">
        <v>1147.63</v>
      </c>
      <c r="X101" s="161">
        <v>1134.44</v>
      </c>
      <c r="Y101" s="161">
        <v>1082.81</v>
      </c>
    </row>
    <row r="102" spans="1:25" ht="15.75">
      <c r="A102" s="39">
        <v>28</v>
      </c>
      <c r="B102" s="161">
        <v>1081.74</v>
      </c>
      <c r="C102" s="161">
        <v>1065.78</v>
      </c>
      <c r="D102" s="161">
        <v>1063.54</v>
      </c>
      <c r="E102" s="161">
        <v>1040.17</v>
      </c>
      <c r="F102" s="161">
        <v>1091.5</v>
      </c>
      <c r="G102" s="161">
        <v>1108.4</v>
      </c>
      <c r="H102" s="161">
        <v>1124.97</v>
      </c>
      <c r="I102" s="161">
        <v>1174.24</v>
      </c>
      <c r="J102" s="161">
        <v>1387.9</v>
      </c>
      <c r="K102" s="161">
        <v>1412.68</v>
      </c>
      <c r="L102" s="161">
        <v>1450.31</v>
      </c>
      <c r="M102" s="161">
        <v>1457.36</v>
      </c>
      <c r="N102" s="161">
        <v>1438.02</v>
      </c>
      <c r="O102" s="161">
        <v>1316.38</v>
      </c>
      <c r="P102" s="161">
        <v>1313.01</v>
      </c>
      <c r="Q102" s="161">
        <v>1270.8</v>
      </c>
      <c r="R102" s="161">
        <v>1345.04</v>
      </c>
      <c r="S102" s="161">
        <v>1342.61</v>
      </c>
      <c r="T102" s="161">
        <v>1337.57</v>
      </c>
      <c r="U102" s="161">
        <v>1271.27</v>
      </c>
      <c r="V102" s="161">
        <v>1217.02</v>
      </c>
      <c r="W102" s="161">
        <v>1165.26</v>
      </c>
      <c r="X102" s="161">
        <v>1147.86</v>
      </c>
      <c r="Y102" s="161">
        <v>1118.93</v>
      </c>
    </row>
    <row r="103" spans="1:25" ht="15.75">
      <c r="A103" s="39">
        <v>29</v>
      </c>
      <c r="B103" s="161">
        <v>1119.22</v>
      </c>
      <c r="C103" s="161">
        <v>1114.18</v>
      </c>
      <c r="D103" s="161">
        <v>1111.59</v>
      </c>
      <c r="E103" s="161">
        <v>1106.98</v>
      </c>
      <c r="F103" s="161">
        <v>1108.85</v>
      </c>
      <c r="G103" s="161">
        <v>1135.63</v>
      </c>
      <c r="H103" s="161">
        <v>1137.31</v>
      </c>
      <c r="I103" s="161">
        <v>1201.03</v>
      </c>
      <c r="J103" s="161">
        <v>1430.16</v>
      </c>
      <c r="K103" s="161">
        <v>1491.94</v>
      </c>
      <c r="L103" s="161">
        <v>1496.51</v>
      </c>
      <c r="M103" s="161">
        <v>1455.69</v>
      </c>
      <c r="N103" s="161">
        <v>1400.01</v>
      </c>
      <c r="O103" s="161">
        <v>1356.29</v>
      </c>
      <c r="P103" s="161">
        <v>1333.54</v>
      </c>
      <c r="Q103" s="161">
        <v>1316.5</v>
      </c>
      <c r="R103" s="161">
        <v>1252.33</v>
      </c>
      <c r="S103" s="161">
        <v>1250.8</v>
      </c>
      <c r="T103" s="161">
        <v>1428.56</v>
      </c>
      <c r="U103" s="161">
        <v>1385.04</v>
      </c>
      <c r="V103" s="161">
        <v>1365.85</v>
      </c>
      <c r="W103" s="161">
        <v>1336.26</v>
      </c>
      <c r="X103" s="161">
        <v>1185.87</v>
      </c>
      <c r="Y103" s="161">
        <v>1159.37</v>
      </c>
    </row>
    <row r="104" spans="1:25" ht="15.75">
      <c r="A104" s="39">
        <v>30</v>
      </c>
      <c r="B104" s="161">
        <v>1159.16</v>
      </c>
      <c r="C104" s="161">
        <v>1142.58</v>
      </c>
      <c r="D104" s="161">
        <v>1133.5</v>
      </c>
      <c r="E104" s="161">
        <v>1138.63</v>
      </c>
      <c r="F104" s="161">
        <v>1146.74</v>
      </c>
      <c r="G104" s="161">
        <v>1150.05</v>
      </c>
      <c r="H104" s="161">
        <v>1164.06</v>
      </c>
      <c r="I104" s="161">
        <v>1212.46</v>
      </c>
      <c r="J104" s="161">
        <v>1270.35</v>
      </c>
      <c r="K104" s="161">
        <v>1419.37</v>
      </c>
      <c r="L104" s="161">
        <v>1429.24</v>
      </c>
      <c r="M104" s="161">
        <v>1425.14</v>
      </c>
      <c r="N104" s="161">
        <v>1416.21</v>
      </c>
      <c r="O104" s="161">
        <v>1352.88</v>
      </c>
      <c r="P104" s="161">
        <v>1348.41</v>
      </c>
      <c r="Q104" s="161">
        <v>1274.43</v>
      </c>
      <c r="R104" s="161">
        <v>1264.2</v>
      </c>
      <c r="S104" s="161">
        <v>1262.77</v>
      </c>
      <c r="T104" s="161">
        <v>1271.83</v>
      </c>
      <c r="U104" s="161">
        <v>1263.47</v>
      </c>
      <c r="V104" s="161">
        <v>1260.98</v>
      </c>
      <c r="W104" s="161">
        <v>1197.49</v>
      </c>
      <c r="X104" s="161">
        <v>1159.25</v>
      </c>
      <c r="Y104" s="161">
        <v>1155.04</v>
      </c>
    </row>
    <row r="105" spans="1:25" ht="15.75" hidden="1" outlineLevel="1">
      <c r="A105" s="39">
        <v>31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</row>
    <row r="106" ht="15.75" collapsed="1"/>
    <row r="107" spans="1:25" ht="18.75">
      <c r="A107" s="158" t="s">
        <v>20</v>
      </c>
      <c r="B107" s="159" t="s">
        <v>101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</row>
    <row r="108" spans="1:25" ht="15.75">
      <c r="A108" s="158"/>
      <c r="B108" s="160" t="s">
        <v>21</v>
      </c>
      <c r="C108" s="160" t="s">
        <v>22</v>
      </c>
      <c r="D108" s="160" t="s">
        <v>23</v>
      </c>
      <c r="E108" s="160" t="s">
        <v>24</v>
      </c>
      <c r="F108" s="160" t="s">
        <v>25</v>
      </c>
      <c r="G108" s="160" t="s">
        <v>26</v>
      </c>
      <c r="H108" s="160" t="s">
        <v>27</v>
      </c>
      <c r="I108" s="160" t="s">
        <v>28</v>
      </c>
      <c r="J108" s="160" t="s">
        <v>29</v>
      </c>
      <c r="K108" s="160" t="s">
        <v>30</v>
      </c>
      <c r="L108" s="160" t="s">
        <v>31</v>
      </c>
      <c r="M108" s="160" t="s">
        <v>32</v>
      </c>
      <c r="N108" s="160" t="s">
        <v>33</v>
      </c>
      <c r="O108" s="160" t="s">
        <v>34</v>
      </c>
      <c r="P108" s="160" t="s">
        <v>35</v>
      </c>
      <c r="Q108" s="160" t="s">
        <v>36</v>
      </c>
      <c r="R108" s="160" t="s">
        <v>37</v>
      </c>
      <c r="S108" s="160" t="s">
        <v>38</v>
      </c>
      <c r="T108" s="160" t="s">
        <v>39</v>
      </c>
      <c r="U108" s="160" t="s">
        <v>40</v>
      </c>
      <c r="V108" s="160" t="s">
        <v>41</v>
      </c>
      <c r="W108" s="160" t="s">
        <v>42</v>
      </c>
      <c r="X108" s="160" t="s">
        <v>43</v>
      </c>
      <c r="Y108" s="160" t="s">
        <v>44</v>
      </c>
    </row>
    <row r="109" spans="1:25" ht="15.75">
      <c r="A109" s="39">
        <v>1</v>
      </c>
      <c r="B109" s="161">
        <v>1157.41</v>
      </c>
      <c r="C109" s="161">
        <v>1112.7</v>
      </c>
      <c r="D109" s="161">
        <v>1091.16</v>
      </c>
      <c r="E109" s="161">
        <v>1084.76</v>
      </c>
      <c r="F109" s="161">
        <v>1121.88</v>
      </c>
      <c r="G109" s="161">
        <v>1169.83</v>
      </c>
      <c r="H109" s="161">
        <v>1185.86</v>
      </c>
      <c r="I109" s="161">
        <v>1236.6</v>
      </c>
      <c r="J109" s="161">
        <v>1360.21</v>
      </c>
      <c r="K109" s="161">
        <v>1334.8</v>
      </c>
      <c r="L109" s="161">
        <v>1200.04</v>
      </c>
      <c r="M109" s="161">
        <v>1205.27</v>
      </c>
      <c r="N109" s="161">
        <v>1189.99</v>
      </c>
      <c r="O109" s="161">
        <v>1188.92</v>
      </c>
      <c r="P109" s="161">
        <v>1189.2</v>
      </c>
      <c r="Q109" s="161">
        <v>1182.98</v>
      </c>
      <c r="R109" s="161">
        <v>1190.11</v>
      </c>
      <c r="S109" s="161">
        <v>1204.13</v>
      </c>
      <c r="T109" s="161">
        <v>1211.82</v>
      </c>
      <c r="U109" s="161">
        <v>1190.33</v>
      </c>
      <c r="V109" s="161">
        <v>1189.52</v>
      </c>
      <c r="W109" s="161">
        <v>1175.02</v>
      </c>
      <c r="X109" s="161">
        <v>1167.92</v>
      </c>
      <c r="Y109" s="161">
        <v>1163.71</v>
      </c>
    </row>
    <row r="110" spans="1:25" ht="15.75">
      <c r="A110" s="39">
        <v>2</v>
      </c>
      <c r="B110" s="161">
        <v>1164.12</v>
      </c>
      <c r="C110" s="161">
        <v>1143.9</v>
      </c>
      <c r="D110" s="161">
        <v>1139.41</v>
      </c>
      <c r="E110" s="161">
        <v>1103.34</v>
      </c>
      <c r="F110" s="161">
        <v>1107.91</v>
      </c>
      <c r="G110" s="161">
        <v>1152.17</v>
      </c>
      <c r="H110" s="161">
        <v>1169.88</v>
      </c>
      <c r="I110" s="161">
        <v>1181.71</v>
      </c>
      <c r="J110" s="161">
        <v>1333.3</v>
      </c>
      <c r="K110" s="161">
        <v>1428.1</v>
      </c>
      <c r="L110" s="161">
        <v>1424.44</v>
      </c>
      <c r="M110" s="161">
        <v>1422.42</v>
      </c>
      <c r="N110" s="161">
        <v>1468.74</v>
      </c>
      <c r="O110" s="161">
        <v>1469.62</v>
      </c>
      <c r="P110" s="161">
        <v>1423.1</v>
      </c>
      <c r="Q110" s="161">
        <v>1417.68</v>
      </c>
      <c r="R110" s="161">
        <v>1420.71</v>
      </c>
      <c r="S110" s="161">
        <v>1423.38</v>
      </c>
      <c r="T110" s="161">
        <v>1426.51</v>
      </c>
      <c r="U110" s="161">
        <v>1430.96</v>
      </c>
      <c r="V110" s="161">
        <v>1435.71</v>
      </c>
      <c r="W110" s="161">
        <v>1389.86</v>
      </c>
      <c r="X110" s="161">
        <v>1215.24</v>
      </c>
      <c r="Y110" s="161">
        <v>1199.7</v>
      </c>
    </row>
    <row r="111" spans="1:25" ht="15.75">
      <c r="A111" s="39">
        <v>3</v>
      </c>
      <c r="B111" s="161">
        <v>1145.44</v>
      </c>
      <c r="C111" s="161">
        <v>1094.77</v>
      </c>
      <c r="D111" s="161">
        <v>1060.36</v>
      </c>
      <c r="E111" s="161">
        <v>1043.34</v>
      </c>
      <c r="F111" s="161">
        <v>1022.72</v>
      </c>
      <c r="G111" s="161">
        <v>1041.99</v>
      </c>
      <c r="H111" s="161">
        <v>1088</v>
      </c>
      <c r="I111" s="161">
        <v>1096.74</v>
      </c>
      <c r="J111" s="161">
        <v>1268.23</v>
      </c>
      <c r="K111" s="161">
        <v>1434.19</v>
      </c>
      <c r="L111" s="161">
        <v>1457.08</v>
      </c>
      <c r="M111" s="161">
        <v>1460.72</v>
      </c>
      <c r="N111" s="161">
        <v>1438.88</v>
      </c>
      <c r="O111" s="161">
        <v>1414.44</v>
      </c>
      <c r="P111" s="161">
        <v>1392.17</v>
      </c>
      <c r="Q111" s="161">
        <v>1384.58</v>
      </c>
      <c r="R111" s="161">
        <v>1386.13</v>
      </c>
      <c r="S111" s="161">
        <v>1380.43</v>
      </c>
      <c r="T111" s="161">
        <v>1425.41</v>
      </c>
      <c r="U111" s="161">
        <v>1425.36</v>
      </c>
      <c r="V111" s="161">
        <v>1412.54</v>
      </c>
      <c r="W111" s="161">
        <v>1178.08</v>
      </c>
      <c r="X111" s="161">
        <v>1169.91</v>
      </c>
      <c r="Y111" s="161">
        <v>1196.29</v>
      </c>
    </row>
    <row r="112" spans="1:25" ht="15.75">
      <c r="A112" s="39">
        <v>4</v>
      </c>
      <c r="B112" s="161">
        <v>1157.56</v>
      </c>
      <c r="C112" s="161">
        <v>1070.32</v>
      </c>
      <c r="D112" s="161">
        <v>1059.75</v>
      </c>
      <c r="E112" s="161">
        <v>1049.37</v>
      </c>
      <c r="F112" s="161">
        <v>1060.14</v>
      </c>
      <c r="G112" s="161">
        <v>1137.46</v>
      </c>
      <c r="H112" s="161">
        <v>1176.89</v>
      </c>
      <c r="I112" s="161">
        <v>1201.06</v>
      </c>
      <c r="J112" s="161">
        <v>1397.02</v>
      </c>
      <c r="K112" s="161">
        <v>1413.46</v>
      </c>
      <c r="L112" s="161">
        <v>1395.42</v>
      </c>
      <c r="M112" s="161">
        <v>1389.54</v>
      </c>
      <c r="N112" s="161">
        <v>1362.81</v>
      </c>
      <c r="O112" s="161">
        <v>1370</v>
      </c>
      <c r="P112" s="161">
        <v>1276.38</v>
      </c>
      <c r="Q112" s="161">
        <v>1198</v>
      </c>
      <c r="R112" s="161">
        <v>1284.56</v>
      </c>
      <c r="S112" s="161">
        <v>1365.79</v>
      </c>
      <c r="T112" s="161">
        <v>1339.27</v>
      </c>
      <c r="U112" s="161">
        <v>1317.52</v>
      </c>
      <c r="V112" s="161">
        <v>1185.66</v>
      </c>
      <c r="W112" s="161">
        <v>1184.03</v>
      </c>
      <c r="X112" s="161">
        <v>1163.61</v>
      </c>
      <c r="Y112" s="161">
        <v>1132</v>
      </c>
    </row>
    <row r="113" spans="1:25" ht="15.75">
      <c r="A113" s="39">
        <v>5</v>
      </c>
      <c r="B113" s="161">
        <v>1065.01</v>
      </c>
      <c r="C113" s="161">
        <v>1052.29</v>
      </c>
      <c r="D113" s="161">
        <v>933.32</v>
      </c>
      <c r="E113" s="161">
        <v>206.75</v>
      </c>
      <c r="F113" s="161">
        <v>1045.04</v>
      </c>
      <c r="G113" s="161">
        <v>1106.41</v>
      </c>
      <c r="H113" s="161">
        <v>1155.36</v>
      </c>
      <c r="I113" s="161">
        <v>1181.93</v>
      </c>
      <c r="J113" s="161">
        <v>1315.08</v>
      </c>
      <c r="K113" s="161">
        <v>1313.91</v>
      </c>
      <c r="L113" s="161">
        <v>1189.5</v>
      </c>
      <c r="M113" s="161">
        <v>1188.64</v>
      </c>
      <c r="N113" s="161">
        <v>1177.89</v>
      </c>
      <c r="O113" s="161">
        <v>934.41</v>
      </c>
      <c r="P113" s="161">
        <v>641.36</v>
      </c>
      <c r="Q113" s="161">
        <v>640.51</v>
      </c>
      <c r="R113" s="161">
        <v>953.97</v>
      </c>
      <c r="S113" s="161">
        <v>1085.15</v>
      </c>
      <c r="T113" s="161">
        <v>1171.2</v>
      </c>
      <c r="U113" s="161">
        <v>1172.13</v>
      </c>
      <c r="V113" s="161">
        <v>1134.08</v>
      </c>
      <c r="W113" s="161">
        <v>1128.91</v>
      </c>
      <c r="X113" s="161">
        <v>1106.77</v>
      </c>
      <c r="Y113" s="161">
        <v>1067.81</v>
      </c>
    </row>
    <row r="114" spans="1:25" ht="15.75">
      <c r="A114" s="39">
        <v>6</v>
      </c>
      <c r="B114" s="161">
        <v>1099.9</v>
      </c>
      <c r="C114" s="161">
        <v>1021.39</v>
      </c>
      <c r="D114" s="161">
        <v>1023.55</v>
      </c>
      <c r="E114" s="161">
        <v>1027.77</v>
      </c>
      <c r="F114" s="161">
        <v>1040.15</v>
      </c>
      <c r="G114" s="161">
        <v>1139.43</v>
      </c>
      <c r="H114" s="161">
        <v>1150.26</v>
      </c>
      <c r="I114" s="161">
        <v>1259.43</v>
      </c>
      <c r="J114" s="161">
        <v>1442.67</v>
      </c>
      <c r="K114" s="161">
        <v>1436.06</v>
      </c>
      <c r="L114" s="161">
        <v>1406.88</v>
      </c>
      <c r="M114" s="161">
        <v>1435.48</v>
      </c>
      <c r="N114" s="161">
        <v>1406.53</v>
      </c>
      <c r="O114" s="161">
        <v>1430.34</v>
      </c>
      <c r="P114" s="161">
        <v>1430.01</v>
      </c>
      <c r="Q114" s="161">
        <v>1406.51</v>
      </c>
      <c r="R114" s="161">
        <v>1409.43</v>
      </c>
      <c r="S114" s="161">
        <v>1467.01</v>
      </c>
      <c r="T114" s="161">
        <v>1439.33</v>
      </c>
      <c r="U114" s="161">
        <v>1408.66</v>
      </c>
      <c r="V114" s="161">
        <v>1235.41</v>
      </c>
      <c r="W114" s="161">
        <v>1174.34</v>
      </c>
      <c r="X114" s="161">
        <v>1149.25</v>
      </c>
      <c r="Y114" s="161">
        <v>1120</v>
      </c>
    </row>
    <row r="115" spans="1:25" ht="15.75">
      <c r="A115" s="39">
        <v>7</v>
      </c>
      <c r="B115" s="161">
        <v>1105.5</v>
      </c>
      <c r="C115" s="161">
        <v>1103.73</v>
      </c>
      <c r="D115" s="161">
        <v>1095.07</v>
      </c>
      <c r="E115" s="161">
        <v>1100.52</v>
      </c>
      <c r="F115" s="161">
        <v>1109.84</v>
      </c>
      <c r="G115" s="161">
        <v>1141.24</v>
      </c>
      <c r="H115" s="161">
        <v>1147.81</v>
      </c>
      <c r="I115" s="161">
        <v>1241.47</v>
      </c>
      <c r="J115" s="161">
        <v>1394.17</v>
      </c>
      <c r="K115" s="161">
        <v>1401.32</v>
      </c>
      <c r="L115" s="161">
        <v>1398.26</v>
      </c>
      <c r="M115" s="161">
        <v>1399.44</v>
      </c>
      <c r="N115" s="161">
        <v>1398.12</v>
      </c>
      <c r="O115" s="161">
        <v>1374.61</v>
      </c>
      <c r="P115" s="161">
        <v>1370.96</v>
      </c>
      <c r="Q115" s="161">
        <v>1363.9</v>
      </c>
      <c r="R115" s="161">
        <v>1362.98</v>
      </c>
      <c r="S115" s="161">
        <v>1383.38</v>
      </c>
      <c r="T115" s="161">
        <v>1381.27</v>
      </c>
      <c r="U115" s="161">
        <v>1308.78</v>
      </c>
      <c r="V115" s="161">
        <v>1177.57</v>
      </c>
      <c r="W115" s="161">
        <v>1183.18</v>
      </c>
      <c r="X115" s="161">
        <v>1127.2</v>
      </c>
      <c r="Y115" s="161">
        <v>1110.34</v>
      </c>
    </row>
    <row r="116" spans="1:25" ht="15.75">
      <c r="A116" s="39">
        <v>8</v>
      </c>
      <c r="B116" s="161">
        <v>1104.85</v>
      </c>
      <c r="C116" s="161">
        <v>1081.55</v>
      </c>
      <c r="D116" s="161">
        <v>1075.05</v>
      </c>
      <c r="E116" s="161">
        <v>1027.41</v>
      </c>
      <c r="F116" s="161">
        <v>1088.51</v>
      </c>
      <c r="G116" s="161">
        <v>1119.7</v>
      </c>
      <c r="H116" s="161">
        <v>1144.74</v>
      </c>
      <c r="I116" s="161">
        <v>1213.38</v>
      </c>
      <c r="J116" s="161">
        <v>1322.46</v>
      </c>
      <c r="K116" s="161">
        <v>1387.88</v>
      </c>
      <c r="L116" s="161">
        <v>1331.25</v>
      </c>
      <c r="M116" s="161">
        <v>1330.87</v>
      </c>
      <c r="N116" s="161">
        <v>1287.01</v>
      </c>
      <c r="O116" s="161">
        <v>1284.97</v>
      </c>
      <c r="P116" s="161">
        <v>1280.31</v>
      </c>
      <c r="Q116" s="161">
        <v>1260.76</v>
      </c>
      <c r="R116" s="161">
        <v>1273.8</v>
      </c>
      <c r="S116" s="161">
        <v>1297.85</v>
      </c>
      <c r="T116" s="161">
        <v>1320.32</v>
      </c>
      <c r="U116" s="161">
        <v>1244.88</v>
      </c>
      <c r="V116" s="161">
        <v>1171.04</v>
      </c>
      <c r="W116" s="161">
        <v>1159.96</v>
      </c>
      <c r="X116" s="161">
        <v>1138.02</v>
      </c>
      <c r="Y116" s="161">
        <v>1108.54</v>
      </c>
    </row>
    <row r="117" spans="1:25" ht="15.75">
      <c r="A117" s="39">
        <v>9</v>
      </c>
      <c r="B117" s="161">
        <v>1114.53</v>
      </c>
      <c r="C117" s="161">
        <v>1098.85</v>
      </c>
      <c r="D117" s="161">
        <v>1098.84</v>
      </c>
      <c r="E117" s="161">
        <v>1102.4</v>
      </c>
      <c r="F117" s="161">
        <v>1110.51</v>
      </c>
      <c r="G117" s="161">
        <v>1136.4</v>
      </c>
      <c r="H117" s="161">
        <v>1196.18</v>
      </c>
      <c r="I117" s="161">
        <v>1319.85</v>
      </c>
      <c r="J117" s="161">
        <v>1441.81</v>
      </c>
      <c r="K117" s="161">
        <v>1514.6</v>
      </c>
      <c r="L117" s="161">
        <v>1512.03</v>
      </c>
      <c r="M117" s="161">
        <v>1504.28</v>
      </c>
      <c r="N117" s="161">
        <v>1457.65</v>
      </c>
      <c r="O117" s="161">
        <v>1464.99</v>
      </c>
      <c r="P117" s="161">
        <v>1451.29</v>
      </c>
      <c r="Q117" s="161">
        <v>1388.68</v>
      </c>
      <c r="R117" s="161">
        <v>1401.3</v>
      </c>
      <c r="S117" s="161">
        <v>1423.05</v>
      </c>
      <c r="T117" s="161">
        <v>1476.51</v>
      </c>
      <c r="U117" s="161">
        <v>1417.95</v>
      </c>
      <c r="V117" s="161">
        <v>1394.62</v>
      </c>
      <c r="W117" s="161">
        <v>1373.18</v>
      </c>
      <c r="X117" s="161">
        <v>1242.76</v>
      </c>
      <c r="Y117" s="161">
        <v>1174.07</v>
      </c>
    </row>
    <row r="118" spans="1:25" ht="15.75">
      <c r="A118" s="39">
        <v>10</v>
      </c>
      <c r="B118" s="161">
        <v>1131.95</v>
      </c>
      <c r="C118" s="161">
        <v>1124.21</v>
      </c>
      <c r="D118" s="161">
        <v>1111.79</v>
      </c>
      <c r="E118" s="161">
        <v>1087.27</v>
      </c>
      <c r="F118" s="161">
        <v>1091.63</v>
      </c>
      <c r="G118" s="161">
        <v>1123.05</v>
      </c>
      <c r="H118" s="161">
        <v>1127.01</v>
      </c>
      <c r="I118" s="161">
        <v>1157.12</v>
      </c>
      <c r="J118" s="161">
        <v>1170.09</v>
      </c>
      <c r="K118" s="161">
        <v>1380.84</v>
      </c>
      <c r="L118" s="161">
        <v>1381.81</v>
      </c>
      <c r="M118" s="161">
        <v>1376.03</v>
      </c>
      <c r="N118" s="161">
        <v>1370.35</v>
      </c>
      <c r="O118" s="161">
        <v>1369.41</v>
      </c>
      <c r="P118" s="161">
        <v>1363.66</v>
      </c>
      <c r="Q118" s="161">
        <v>1359.55</v>
      </c>
      <c r="R118" s="161">
        <v>1339.75</v>
      </c>
      <c r="S118" s="161">
        <v>1293.18</v>
      </c>
      <c r="T118" s="161">
        <v>1295.34</v>
      </c>
      <c r="U118" s="161">
        <v>1319.4</v>
      </c>
      <c r="V118" s="161">
        <v>1345.1</v>
      </c>
      <c r="W118" s="161">
        <v>1312.61</v>
      </c>
      <c r="X118" s="161">
        <v>1211.14</v>
      </c>
      <c r="Y118" s="161">
        <v>1151.81</v>
      </c>
    </row>
    <row r="119" spans="1:25" ht="15.75">
      <c r="A119" s="39">
        <v>11</v>
      </c>
      <c r="B119" s="161">
        <v>1166.7</v>
      </c>
      <c r="C119" s="161">
        <v>1143.43</v>
      </c>
      <c r="D119" s="161">
        <v>1112.48</v>
      </c>
      <c r="E119" s="161">
        <v>1116.43</v>
      </c>
      <c r="F119" s="161">
        <v>1120.15</v>
      </c>
      <c r="G119" s="161">
        <v>1150.41</v>
      </c>
      <c r="H119" s="161">
        <v>1156.38</v>
      </c>
      <c r="I119" s="161">
        <v>1165.88</v>
      </c>
      <c r="J119" s="161">
        <v>1228.85</v>
      </c>
      <c r="K119" s="161">
        <v>1479.74</v>
      </c>
      <c r="L119" s="161">
        <v>1502.42</v>
      </c>
      <c r="M119" s="161">
        <v>1428.18</v>
      </c>
      <c r="N119" s="161">
        <v>1402.19</v>
      </c>
      <c r="O119" s="161">
        <v>1384.4</v>
      </c>
      <c r="P119" s="161">
        <v>1373.84</v>
      </c>
      <c r="Q119" s="161">
        <v>1374.39</v>
      </c>
      <c r="R119" s="161">
        <v>1369.34</v>
      </c>
      <c r="S119" s="161">
        <v>1314.49</v>
      </c>
      <c r="T119" s="161">
        <v>1351.23</v>
      </c>
      <c r="U119" s="161">
        <v>1345.66</v>
      </c>
      <c r="V119" s="161">
        <v>1340.58</v>
      </c>
      <c r="W119" s="161">
        <v>1296.92</v>
      </c>
      <c r="X119" s="161">
        <v>1232.04</v>
      </c>
      <c r="Y119" s="161">
        <v>1145.55</v>
      </c>
    </row>
    <row r="120" spans="1:25" ht="15.75">
      <c r="A120" s="39">
        <v>12</v>
      </c>
      <c r="B120" s="161">
        <v>1129.89</v>
      </c>
      <c r="C120" s="161">
        <v>1066.07</v>
      </c>
      <c r="D120" s="161">
        <v>1050.26</v>
      </c>
      <c r="E120" s="161">
        <v>1043.77</v>
      </c>
      <c r="F120" s="161">
        <v>1043</v>
      </c>
      <c r="G120" s="161">
        <v>1062.17</v>
      </c>
      <c r="H120" s="161">
        <v>1077.07</v>
      </c>
      <c r="I120" s="161">
        <v>1043.24</v>
      </c>
      <c r="J120" s="161">
        <v>1150.35</v>
      </c>
      <c r="K120" s="161">
        <v>1163.43</v>
      </c>
      <c r="L120" s="161">
        <v>1184.26</v>
      </c>
      <c r="M120" s="161">
        <v>1279.96</v>
      </c>
      <c r="N120" s="161">
        <v>1169.68</v>
      </c>
      <c r="O120" s="161">
        <v>1166.12</v>
      </c>
      <c r="P120" s="161">
        <v>1166.87</v>
      </c>
      <c r="Q120" s="161">
        <v>1165.45</v>
      </c>
      <c r="R120" s="161">
        <v>1166.13</v>
      </c>
      <c r="S120" s="161">
        <v>1160.5</v>
      </c>
      <c r="T120" s="161">
        <v>1168.51</v>
      </c>
      <c r="U120" s="161">
        <v>1180.05</v>
      </c>
      <c r="V120" s="161">
        <v>1186.07</v>
      </c>
      <c r="W120" s="161">
        <v>1194.36</v>
      </c>
      <c r="X120" s="161">
        <v>1150.25</v>
      </c>
      <c r="Y120" s="161">
        <v>1130.99</v>
      </c>
    </row>
    <row r="121" spans="1:25" ht="15.75">
      <c r="A121" s="39">
        <v>13</v>
      </c>
      <c r="B121" s="161">
        <v>1070.01</v>
      </c>
      <c r="C121" s="161">
        <v>1052.11</v>
      </c>
      <c r="D121" s="161">
        <v>1052.46</v>
      </c>
      <c r="E121" s="161">
        <v>1044.32</v>
      </c>
      <c r="F121" s="161">
        <v>1050.46</v>
      </c>
      <c r="G121" s="161">
        <v>1121.9</v>
      </c>
      <c r="H121" s="161">
        <v>1129.29</v>
      </c>
      <c r="I121" s="161">
        <v>1163.51</v>
      </c>
      <c r="J121" s="161">
        <v>1308.78</v>
      </c>
      <c r="K121" s="161">
        <v>1332.79</v>
      </c>
      <c r="L121" s="161">
        <v>1315.03</v>
      </c>
      <c r="M121" s="161">
        <v>1347.48</v>
      </c>
      <c r="N121" s="161">
        <v>1278.88</v>
      </c>
      <c r="O121" s="161">
        <v>1330.62</v>
      </c>
      <c r="P121" s="161">
        <v>1330.01</v>
      </c>
      <c r="Q121" s="161">
        <v>1305.74</v>
      </c>
      <c r="R121" s="161">
        <v>1289.87</v>
      </c>
      <c r="S121" s="161">
        <v>1259.78</v>
      </c>
      <c r="T121" s="161">
        <v>1248.2</v>
      </c>
      <c r="U121" s="161">
        <v>1225.85</v>
      </c>
      <c r="V121" s="161">
        <v>1157.06</v>
      </c>
      <c r="W121" s="161">
        <v>1148.08</v>
      </c>
      <c r="X121" s="161">
        <v>1129.47</v>
      </c>
      <c r="Y121" s="161">
        <v>1092.44</v>
      </c>
    </row>
    <row r="122" spans="1:25" ht="15.75">
      <c r="A122" s="39">
        <v>14</v>
      </c>
      <c r="B122" s="161">
        <v>1047.48</v>
      </c>
      <c r="C122" s="161">
        <v>1046.27</v>
      </c>
      <c r="D122" s="161">
        <v>1040.54</v>
      </c>
      <c r="E122" s="161">
        <v>1035.7</v>
      </c>
      <c r="F122" s="161">
        <v>1042.27</v>
      </c>
      <c r="G122" s="161">
        <v>1125.65</v>
      </c>
      <c r="H122" s="161">
        <v>1138.25</v>
      </c>
      <c r="I122" s="161">
        <v>1170.18</v>
      </c>
      <c r="J122" s="161">
        <v>1318.9</v>
      </c>
      <c r="K122" s="161">
        <v>1379.3</v>
      </c>
      <c r="L122" s="161">
        <v>1382.23</v>
      </c>
      <c r="M122" s="161">
        <v>1384.69</v>
      </c>
      <c r="N122" s="161">
        <v>1379.14</v>
      </c>
      <c r="O122" s="161">
        <v>1369.38</v>
      </c>
      <c r="P122" s="161">
        <v>1350.92</v>
      </c>
      <c r="Q122" s="161">
        <v>1317.19</v>
      </c>
      <c r="R122" s="161">
        <v>1340.37</v>
      </c>
      <c r="S122" s="161">
        <v>1344.07</v>
      </c>
      <c r="T122" s="161">
        <v>1320.74</v>
      </c>
      <c r="U122" s="161">
        <v>1303.47</v>
      </c>
      <c r="V122" s="161">
        <v>1197.1</v>
      </c>
      <c r="W122" s="161">
        <v>1167.38</v>
      </c>
      <c r="X122" s="161">
        <v>1129.77</v>
      </c>
      <c r="Y122" s="161">
        <v>1125</v>
      </c>
    </row>
    <row r="123" spans="1:25" ht="15.75">
      <c r="A123" s="39">
        <v>15</v>
      </c>
      <c r="B123" s="161">
        <v>1073.52</v>
      </c>
      <c r="C123" s="161">
        <v>1053.24</v>
      </c>
      <c r="D123" s="161">
        <v>1040.57</v>
      </c>
      <c r="E123" s="161">
        <v>1040.33</v>
      </c>
      <c r="F123" s="161">
        <v>1041.61</v>
      </c>
      <c r="G123" s="161">
        <v>1128.29</v>
      </c>
      <c r="H123" s="161">
        <v>1142.57</v>
      </c>
      <c r="I123" s="161">
        <v>1191.05</v>
      </c>
      <c r="J123" s="161">
        <v>1213.4</v>
      </c>
      <c r="K123" s="161">
        <v>1261.02</v>
      </c>
      <c r="L123" s="161">
        <v>1310.49</v>
      </c>
      <c r="M123" s="161">
        <v>1318.87</v>
      </c>
      <c r="N123" s="161">
        <v>1317.35</v>
      </c>
      <c r="O123" s="161">
        <v>1316.19</v>
      </c>
      <c r="P123" s="161">
        <v>1313.54</v>
      </c>
      <c r="Q123" s="161">
        <v>1276.77</v>
      </c>
      <c r="R123" s="161">
        <v>1355.42</v>
      </c>
      <c r="S123" s="161">
        <v>1385.01</v>
      </c>
      <c r="T123" s="161">
        <v>1406.46</v>
      </c>
      <c r="U123" s="161">
        <v>1360.25</v>
      </c>
      <c r="V123" s="161">
        <v>1285.21</v>
      </c>
      <c r="W123" s="161">
        <v>1194.98</v>
      </c>
      <c r="X123" s="161">
        <v>1169.29</v>
      </c>
      <c r="Y123" s="161">
        <v>1140.01</v>
      </c>
    </row>
    <row r="124" spans="1:25" ht="15.75">
      <c r="A124" s="39">
        <v>16</v>
      </c>
      <c r="B124" s="161">
        <v>1152.3</v>
      </c>
      <c r="C124" s="161">
        <v>1114.27</v>
      </c>
      <c r="D124" s="161">
        <v>1098.31</v>
      </c>
      <c r="E124" s="161">
        <v>1102.73</v>
      </c>
      <c r="F124" s="161">
        <v>1115.18</v>
      </c>
      <c r="G124" s="161">
        <v>1146.22</v>
      </c>
      <c r="H124" s="161">
        <v>1152.11</v>
      </c>
      <c r="I124" s="161">
        <v>1200.1</v>
      </c>
      <c r="J124" s="161">
        <v>1325.17</v>
      </c>
      <c r="K124" s="161">
        <v>1362.2</v>
      </c>
      <c r="L124" s="161">
        <v>1352.89</v>
      </c>
      <c r="M124" s="161">
        <v>1307.35</v>
      </c>
      <c r="N124" s="161">
        <v>1296.94</v>
      </c>
      <c r="O124" s="161">
        <v>1269.19</v>
      </c>
      <c r="P124" s="161">
        <v>1257.14</v>
      </c>
      <c r="Q124" s="161">
        <v>1258.19</v>
      </c>
      <c r="R124" s="161">
        <v>1258.73</v>
      </c>
      <c r="S124" s="161">
        <v>1263.56</v>
      </c>
      <c r="T124" s="161">
        <v>1273.75</v>
      </c>
      <c r="U124" s="161">
        <v>1280.65</v>
      </c>
      <c r="V124" s="161">
        <v>1215.95</v>
      </c>
      <c r="W124" s="161">
        <v>1187.74</v>
      </c>
      <c r="X124" s="161">
        <v>1174</v>
      </c>
      <c r="Y124" s="161">
        <v>1138.68</v>
      </c>
    </row>
    <row r="125" spans="1:25" ht="15.75">
      <c r="A125" s="39">
        <v>17</v>
      </c>
      <c r="B125" s="161">
        <v>1119.48</v>
      </c>
      <c r="C125" s="161">
        <v>1112.71</v>
      </c>
      <c r="D125" s="161">
        <v>1083.76</v>
      </c>
      <c r="E125" s="161">
        <v>1065.99</v>
      </c>
      <c r="F125" s="161">
        <v>1072.87</v>
      </c>
      <c r="G125" s="161">
        <v>1126.34</v>
      </c>
      <c r="H125" s="161">
        <v>1149.84</v>
      </c>
      <c r="I125" s="161">
        <v>1160.99</v>
      </c>
      <c r="J125" s="161">
        <v>1195.25</v>
      </c>
      <c r="K125" s="161">
        <v>1295.16</v>
      </c>
      <c r="L125" s="161">
        <v>1271.26</v>
      </c>
      <c r="M125" s="161">
        <v>1325.4</v>
      </c>
      <c r="N125" s="161">
        <v>1231.33</v>
      </c>
      <c r="O125" s="161">
        <v>1225.35</v>
      </c>
      <c r="P125" s="161">
        <v>1189.98</v>
      </c>
      <c r="Q125" s="161">
        <v>1185.95</v>
      </c>
      <c r="R125" s="161">
        <v>1199.72</v>
      </c>
      <c r="S125" s="161">
        <v>1254.16</v>
      </c>
      <c r="T125" s="161">
        <v>1265.54</v>
      </c>
      <c r="U125" s="161">
        <v>1267.35</v>
      </c>
      <c r="V125" s="161">
        <v>1262.75</v>
      </c>
      <c r="W125" s="161">
        <v>1189.12</v>
      </c>
      <c r="X125" s="161">
        <v>1156.11</v>
      </c>
      <c r="Y125" s="161">
        <v>1131.87</v>
      </c>
    </row>
    <row r="126" spans="1:25" ht="15.75">
      <c r="A126" s="39">
        <v>18</v>
      </c>
      <c r="B126" s="161">
        <v>1123.16</v>
      </c>
      <c r="C126" s="161">
        <v>1088.64</v>
      </c>
      <c r="D126" s="161">
        <v>1055.51</v>
      </c>
      <c r="E126" s="161">
        <v>1056.01</v>
      </c>
      <c r="F126" s="161">
        <v>1075.2</v>
      </c>
      <c r="G126" s="161">
        <v>1138.24</v>
      </c>
      <c r="H126" s="161">
        <v>1164.36</v>
      </c>
      <c r="I126" s="161">
        <v>1201.57</v>
      </c>
      <c r="J126" s="161">
        <v>1374.75</v>
      </c>
      <c r="K126" s="161">
        <v>1369.97</v>
      </c>
      <c r="L126" s="161">
        <v>1364.52</v>
      </c>
      <c r="M126" s="161">
        <v>1382.4</v>
      </c>
      <c r="N126" s="161">
        <v>1368.57</v>
      </c>
      <c r="O126" s="161">
        <v>1366.9</v>
      </c>
      <c r="P126" s="161">
        <v>1361.32</v>
      </c>
      <c r="Q126" s="161">
        <v>1335.51</v>
      </c>
      <c r="R126" s="161">
        <v>1374.3</v>
      </c>
      <c r="S126" s="161">
        <v>1340.17</v>
      </c>
      <c r="T126" s="161">
        <v>1310.16</v>
      </c>
      <c r="U126" s="161">
        <v>1224.74</v>
      </c>
      <c r="V126" s="161">
        <v>1197.39</v>
      </c>
      <c r="W126" s="161">
        <v>1172.77</v>
      </c>
      <c r="X126" s="161">
        <v>1127.89</v>
      </c>
      <c r="Y126" s="161">
        <v>1123.18</v>
      </c>
    </row>
    <row r="127" spans="1:25" ht="15.75">
      <c r="A127" s="39">
        <v>19</v>
      </c>
      <c r="B127" s="161">
        <v>1055.1</v>
      </c>
      <c r="C127" s="161">
        <v>1037.52</v>
      </c>
      <c r="D127" s="161">
        <v>1039.43</v>
      </c>
      <c r="E127" s="161">
        <v>1037.5</v>
      </c>
      <c r="F127" s="161">
        <v>1040.05</v>
      </c>
      <c r="G127" s="161">
        <v>1102.94</v>
      </c>
      <c r="H127" s="161">
        <v>1152.57</v>
      </c>
      <c r="I127" s="161">
        <v>1200.83</v>
      </c>
      <c r="J127" s="161">
        <v>1311.89</v>
      </c>
      <c r="K127" s="161">
        <v>1328.02</v>
      </c>
      <c r="L127" s="161">
        <v>1308.52</v>
      </c>
      <c r="M127" s="161">
        <v>1313.62</v>
      </c>
      <c r="N127" s="161">
        <v>1188.73</v>
      </c>
      <c r="O127" s="161">
        <v>1172.6</v>
      </c>
      <c r="P127" s="161">
        <v>1171.48</v>
      </c>
      <c r="Q127" s="161">
        <v>1171.55</v>
      </c>
      <c r="R127" s="161">
        <v>1227.1</v>
      </c>
      <c r="S127" s="161">
        <v>1281.86</v>
      </c>
      <c r="T127" s="161">
        <v>1286.17</v>
      </c>
      <c r="U127" s="161">
        <v>1245.1</v>
      </c>
      <c r="V127" s="161">
        <v>1184.94</v>
      </c>
      <c r="W127" s="161">
        <v>1164.42</v>
      </c>
      <c r="X127" s="161">
        <v>1122.16</v>
      </c>
      <c r="Y127" s="161">
        <v>1115.79</v>
      </c>
    </row>
    <row r="128" spans="1:25" ht="15.75">
      <c r="A128" s="39">
        <v>20</v>
      </c>
      <c r="B128" s="161">
        <v>1052.18</v>
      </c>
      <c r="C128" s="161">
        <v>1042.99</v>
      </c>
      <c r="D128" s="161">
        <v>1036.47</v>
      </c>
      <c r="E128" s="161">
        <v>1031.31</v>
      </c>
      <c r="F128" s="161">
        <v>1034.68</v>
      </c>
      <c r="G128" s="161">
        <v>1073.87</v>
      </c>
      <c r="H128" s="161">
        <v>1147.53</v>
      </c>
      <c r="I128" s="161">
        <v>1189.03</v>
      </c>
      <c r="J128" s="161">
        <v>1162.24</v>
      </c>
      <c r="K128" s="161">
        <v>1152.66</v>
      </c>
      <c r="L128" s="161">
        <v>1142.71</v>
      </c>
      <c r="M128" s="161">
        <v>1142.38</v>
      </c>
      <c r="N128" s="161">
        <v>1113.84</v>
      </c>
      <c r="O128" s="161">
        <v>1088.55</v>
      </c>
      <c r="P128" s="161">
        <v>1064.03</v>
      </c>
      <c r="Q128" s="161">
        <v>1045.93</v>
      </c>
      <c r="R128" s="161">
        <v>1084.24</v>
      </c>
      <c r="S128" s="161">
        <v>1126.15</v>
      </c>
      <c r="T128" s="161">
        <v>1145.19</v>
      </c>
      <c r="U128" s="161">
        <v>1140.24</v>
      </c>
      <c r="V128" s="161">
        <v>1147.03</v>
      </c>
      <c r="W128" s="161">
        <v>1135.51</v>
      </c>
      <c r="X128" s="161">
        <v>1104.1</v>
      </c>
      <c r="Y128" s="161">
        <v>1064.69</v>
      </c>
    </row>
    <row r="129" spans="1:25" ht="15.75">
      <c r="A129" s="39">
        <v>21</v>
      </c>
      <c r="B129" s="161">
        <v>1061.25</v>
      </c>
      <c r="C129" s="161">
        <v>1039.18</v>
      </c>
      <c r="D129" s="161">
        <v>1033.17</v>
      </c>
      <c r="E129" s="161">
        <v>1027.24</v>
      </c>
      <c r="F129" s="161">
        <v>1035.55</v>
      </c>
      <c r="G129" s="161">
        <v>1097.09</v>
      </c>
      <c r="H129" s="161">
        <v>1142.41</v>
      </c>
      <c r="I129" s="161">
        <v>1180.89</v>
      </c>
      <c r="J129" s="161">
        <v>1160.65</v>
      </c>
      <c r="K129" s="161">
        <v>1159.96</v>
      </c>
      <c r="L129" s="161">
        <v>1185.69</v>
      </c>
      <c r="M129" s="161">
        <v>1200.9</v>
      </c>
      <c r="N129" s="161">
        <v>1194.48</v>
      </c>
      <c r="O129" s="161">
        <v>1187.35</v>
      </c>
      <c r="P129" s="161">
        <v>1164.71</v>
      </c>
      <c r="Q129" s="161">
        <v>1151.42</v>
      </c>
      <c r="R129" s="161">
        <v>1377.19</v>
      </c>
      <c r="S129" s="161">
        <v>1375.67</v>
      </c>
      <c r="T129" s="161">
        <v>1319.33</v>
      </c>
      <c r="U129" s="161">
        <v>1295.63</v>
      </c>
      <c r="V129" s="161">
        <v>1153.17</v>
      </c>
      <c r="W129" s="161">
        <v>1142.01</v>
      </c>
      <c r="X129" s="161">
        <v>1129.89</v>
      </c>
      <c r="Y129" s="161">
        <v>1090.73</v>
      </c>
    </row>
    <row r="130" spans="1:25" ht="15.75">
      <c r="A130" s="39">
        <v>22</v>
      </c>
      <c r="B130" s="161">
        <v>1094.72</v>
      </c>
      <c r="C130" s="161">
        <v>1073.22</v>
      </c>
      <c r="D130" s="161">
        <v>1054.28</v>
      </c>
      <c r="E130" s="161">
        <v>1036.15</v>
      </c>
      <c r="F130" s="161">
        <v>1044</v>
      </c>
      <c r="G130" s="161">
        <v>1111.56</v>
      </c>
      <c r="H130" s="161">
        <v>1158.19</v>
      </c>
      <c r="I130" s="161">
        <v>1203.23</v>
      </c>
      <c r="J130" s="161">
        <v>1370.72</v>
      </c>
      <c r="K130" s="161">
        <v>1381.22</v>
      </c>
      <c r="L130" s="161">
        <v>1396.46</v>
      </c>
      <c r="M130" s="161">
        <v>1392.71</v>
      </c>
      <c r="N130" s="161">
        <v>1371.34</v>
      </c>
      <c r="O130" s="161">
        <v>1371.46</v>
      </c>
      <c r="P130" s="161">
        <v>1368.3</v>
      </c>
      <c r="Q130" s="161">
        <v>1305.97</v>
      </c>
      <c r="R130" s="161">
        <v>1343.65</v>
      </c>
      <c r="S130" s="161">
        <v>1311.65</v>
      </c>
      <c r="T130" s="161">
        <v>1295.08</v>
      </c>
      <c r="U130" s="161">
        <v>1255.44</v>
      </c>
      <c r="V130" s="161">
        <v>1190.95</v>
      </c>
      <c r="W130" s="161">
        <v>1143.08</v>
      </c>
      <c r="X130" s="161">
        <v>1132.55</v>
      </c>
      <c r="Y130" s="161">
        <v>1111.83</v>
      </c>
    </row>
    <row r="131" spans="1:25" ht="15.75">
      <c r="A131" s="39">
        <v>23</v>
      </c>
      <c r="B131" s="161">
        <v>1114.9</v>
      </c>
      <c r="C131" s="161">
        <v>1100.03</v>
      </c>
      <c r="D131" s="161">
        <v>1080.45</v>
      </c>
      <c r="E131" s="161">
        <v>1079.62</v>
      </c>
      <c r="F131" s="161">
        <v>1094.48</v>
      </c>
      <c r="G131" s="161">
        <v>1144.52</v>
      </c>
      <c r="H131" s="161">
        <v>1149.87</v>
      </c>
      <c r="I131" s="161">
        <v>1158.96</v>
      </c>
      <c r="J131" s="161">
        <v>1315.91</v>
      </c>
      <c r="K131" s="161">
        <v>1380.29</v>
      </c>
      <c r="L131" s="161">
        <v>1379.71</v>
      </c>
      <c r="M131" s="161">
        <v>1373.66</v>
      </c>
      <c r="N131" s="161">
        <v>1364.61</v>
      </c>
      <c r="O131" s="161">
        <v>1360.38</v>
      </c>
      <c r="P131" s="161">
        <v>1356.25</v>
      </c>
      <c r="Q131" s="161">
        <v>1306.65</v>
      </c>
      <c r="R131" s="161">
        <v>1310.08</v>
      </c>
      <c r="S131" s="161">
        <v>1308.67</v>
      </c>
      <c r="T131" s="161">
        <v>1304.04</v>
      </c>
      <c r="U131" s="161">
        <v>1268.41</v>
      </c>
      <c r="V131" s="161">
        <v>1253.75</v>
      </c>
      <c r="W131" s="161">
        <v>1122.51</v>
      </c>
      <c r="X131" s="161">
        <v>1134.43</v>
      </c>
      <c r="Y131" s="161">
        <v>1117.33</v>
      </c>
    </row>
    <row r="132" spans="1:25" ht="15.75">
      <c r="A132" s="39">
        <v>24</v>
      </c>
      <c r="B132" s="161">
        <v>1096.27</v>
      </c>
      <c r="C132" s="161">
        <v>1067.31</v>
      </c>
      <c r="D132" s="161">
        <v>1051.49</v>
      </c>
      <c r="E132" s="161">
        <v>1039.47</v>
      </c>
      <c r="F132" s="161">
        <v>1054.17</v>
      </c>
      <c r="G132" s="161">
        <v>1088.04</v>
      </c>
      <c r="H132" s="161">
        <v>1078.8</v>
      </c>
      <c r="I132" s="161">
        <v>1102.67</v>
      </c>
      <c r="J132" s="161">
        <v>1142</v>
      </c>
      <c r="K132" s="161">
        <v>1169.81</v>
      </c>
      <c r="L132" s="161">
        <v>1237.06</v>
      </c>
      <c r="M132" s="161">
        <v>1167.73</v>
      </c>
      <c r="N132" s="161">
        <v>1150.92</v>
      </c>
      <c r="O132" s="161">
        <v>1155.87</v>
      </c>
      <c r="P132" s="161">
        <v>1175.78</v>
      </c>
      <c r="Q132" s="161">
        <v>1187.86</v>
      </c>
      <c r="R132" s="161">
        <v>1274.8</v>
      </c>
      <c r="S132" s="161">
        <v>1314.4</v>
      </c>
      <c r="T132" s="161">
        <v>1312.63</v>
      </c>
      <c r="U132" s="161">
        <v>1273.42</v>
      </c>
      <c r="V132" s="161">
        <v>1273.37</v>
      </c>
      <c r="W132" s="161">
        <v>1174.44</v>
      </c>
      <c r="X132" s="161">
        <v>1196.84</v>
      </c>
      <c r="Y132" s="161">
        <v>1104.89</v>
      </c>
    </row>
    <row r="133" spans="1:25" ht="15.75">
      <c r="A133" s="39">
        <v>25</v>
      </c>
      <c r="B133" s="161">
        <v>1108.88</v>
      </c>
      <c r="C133" s="161">
        <v>1108.83</v>
      </c>
      <c r="D133" s="161">
        <v>1074.93</v>
      </c>
      <c r="E133" s="161">
        <v>1074.88</v>
      </c>
      <c r="F133" s="161">
        <v>1089.27</v>
      </c>
      <c r="G133" s="161">
        <v>1134.22</v>
      </c>
      <c r="H133" s="161">
        <v>1162.93</v>
      </c>
      <c r="I133" s="161">
        <v>1275.26</v>
      </c>
      <c r="J133" s="161">
        <v>1439.36</v>
      </c>
      <c r="K133" s="161">
        <v>1474.38</v>
      </c>
      <c r="L133" s="161">
        <v>1493.66</v>
      </c>
      <c r="M133" s="161">
        <v>1502.55</v>
      </c>
      <c r="N133" s="161">
        <v>1487.48</v>
      </c>
      <c r="O133" s="161">
        <v>1492.6</v>
      </c>
      <c r="P133" s="161">
        <v>1485.07</v>
      </c>
      <c r="Q133" s="161">
        <v>1449.34</v>
      </c>
      <c r="R133" s="161">
        <v>1451.83</v>
      </c>
      <c r="S133" s="161">
        <v>1431.52</v>
      </c>
      <c r="T133" s="161">
        <v>1413.51</v>
      </c>
      <c r="U133" s="161">
        <v>1304.92</v>
      </c>
      <c r="V133" s="161">
        <v>1253.72</v>
      </c>
      <c r="W133" s="161">
        <v>1174.68</v>
      </c>
      <c r="X133" s="161">
        <v>1155.51</v>
      </c>
      <c r="Y133" s="161">
        <v>1107.27</v>
      </c>
    </row>
    <row r="134" spans="1:25" ht="15.75">
      <c r="A134" s="39">
        <v>26</v>
      </c>
      <c r="B134" s="161">
        <v>1049.73</v>
      </c>
      <c r="C134" s="161">
        <v>1039.08</v>
      </c>
      <c r="D134" s="161">
        <v>1035.61</v>
      </c>
      <c r="E134" s="161">
        <v>1027.11</v>
      </c>
      <c r="F134" s="161">
        <v>1032.93</v>
      </c>
      <c r="G134" s="161">
        <v>1130.56</v>
      </c>
      <c r="H134" s="161">
        <v>1138.19</v>
      </c>
      <c r="I134" s="161">
        <v>1184</v>
      </c>
      <c r="J134" s="161">
        <v>1312.7</v>
      </c>
      <c r="K134" s="161">
        <v>1328.73</v>
      </c>
      <c r="L134" s="161">
        <v>1301.76</v>
      </c>
      <c r="M134" s="161">
        <v>1301.91</v>
      </c>
      <c r="N134" s="161">
        <v>1234.33</v>
      </c>
      <c r="O134" s="161">
        <v>1209.71</v>
      </c>
      <c r="P134" s="161">
        <v>1183.11</v>
      </c>
      <c r="Q134" s="161">
        <v>1172.91</v>
      </c>
      <c r="R134" s="161">
        <v>1174.33</v>
      </c>
      <c r="S134" s="161">
        <v>1165.98</v>
      </c>
      <c r="T134" s="161">
        <v>1283.24</v>
      </c>
      <c r="U134" s="161">
        <v>1208.77</v>
      </c>
      <c r="V134" s="161">
        <v>1202.96</v>
      </c>
      <c r="W134" s="161">
        <v>1181.08</v>
      </c>
      <c r="X134" s="161">
        <v>1135.33</v>
      </c>
      <c r="Y134" s="161">
        <v>1090.06</v>
      </c>
    </row>
    <row r="135" spans="1:25" ht="15.75">
      <c r="A135" s="39">
        <v>27</v>
      </c>
      <c r="B135" s="161">
        <v>1072.65</v>
      </c>
      <c r="C135" s="161">
        <v>1036.08</v>
      </c>
      <c r="D135" s="161">
        <v>1034.44</v>
      </c>
      <c r="E135" s="161">
        <v>1035.12</v>
      </c>
      <c r="F135" s="161">
        <v>1042.93</v>
      </c>
      <c r="G135" s="161">
        <v>1076.33</v>
      </c>
      <c r="H135" s="161">
        <v>1115.07</v>
      </c>
      <c r="I135" s="161">
        <v>1155.44</v>
      </c>
      <c r="J135" s="161">
        <v>1206.02</v>
      </c>
      <c r="K135" s="161">
        <v>1167.01</v>
      </c>
      <c r="L135" s="161">
        <v>1164.9</v>
      </c>
      <c r="M135" s="161">
        <v>1167.6</v>
      </c>
      <c r="N135" s="161">
        <v>1173.73</v>
      </c>
      <c r="O135" s="161">
        <v>1184.02</v>
      </c>
      <c r="P135" s="161">
        <v>1160.13</v>
      </c>
      <c r="Q135" s="161">
        <v>1252.12</v>
      </c>
      <c r="R135" s="161">
        <v>1318.24</v>
      </c>
      <c r="S135" s="161">
        <v>1289.07</v>
      </c>
      <c r="T135" s="161">
        <v>1375.22</v>
      </c>
      <c r="U135" s="161">
        <v>1287.47</v>
      </c>
      <c r="V135" s="161">
        <v>1224.24</v>
      </c>
      <c r="W135" s="161">
        <v>1169.94</v>
      </c>
      <c r="X135" s="161">
        <v>1156.75</v>
      </c>
      <c r="Y135" s="161">
        <v>1105.12</v>
      </c>
    </row>
    <row r="136" spans="1:25" ht="15.75">
      <c r="A136" s="39">
        <v>28</v>
      </c>
      <c r="B136" s="161">
        <v>1104.05</v>
      </c>
      <c r="C136" s="161">
        <v>1088.09</v>
      </c>
      <c r="D136" s="161">
        <v>1085.85</v>
      </c>
      <c r="E136" s="161">
        <v>1062.48</v>
      </c>
      <c r="F136" s="161">
        <v>1113.81</v>
      </c>
      <c r="G136" s="161">
        <v>1130.71</v>
      </c>
      <c r="H136" s="161">
        <v>1147.28</v>
      </c>
      <c r="I136" s="161">
        <v>1196.55</v>
      </c>
      <c r="J136" s="161">
        <v>1410.21</v>
      </c>
      <c r="K136" s="161">
        <v>1434.99</v>
      </c>
      <c r="L136" s="161">
        <v>1472.62</v>
      </c>
      <c r="M136" s="161">
        <v>1479.67</v>
      </c>
      <c r="N136" s="161">
        <v>1460.33</v>
      </c>
      <c r="O136" s="161">
        <v>1338.69</v>
      </c>
      <c r="P136" s="161">
        <v>1335.32</v>
      </c>
      <c r="Q136" s="161">
        <v>1293.11</v>
      </c>
      <c r="R136" s="161">
        <v>1367.35</v>
      </c>
      <c r="S136" s="161">
        <v>1364.92</v>
      </c>
      <c r="T136" s="161">
        <v>1359.88</v>
      </c>
      <c r="U136" s="161">
        <v>1293.58</v>
      </c>
      <c r="V136" s="161">
        <v>1239.33</v>
      </c>
      <c r="W136" s="161">
        <v>1187.57</v>
      </c>
      <c r="X136" s="161">
        <v>1170.17</v>
      </c>
      <c r="Y136" s="161">
        <v>1141.24</v>
      </c>
    </row>
    <row r="137" spans="1:25" ht="15.75">
      <c r="A137" s="39">
        <v>29</v>
      </c>
      <c r="B137" s="161">
        <v>1141.53</v>
      </c>
      <c r="C137" s="161">
        <v>1136.49</v>
      </c>
      <c r="D137" s="161">
        <v>1133.9</v>
      </c>
      <c r="E137" s="161">
        <v>1129.29</v>
      </c>
      <c r="F137" s="161">
        <v>1131.16</v>
      </c>
      <c r="G137" s="161">
        <v>1157.94</v>
      </c>
      <c r="H137" s="161">
        <v>1159.62</v>
      </c>
      <c r="I137" s="161">
        <v>1223.34</v>
      </c>
      <c r="J137" s="161">
        <v>1452.47</v>
      </c>
      <c r="K137" s="161">
        <v>1514.25</v>
      </c>
      <c r="L137" s="161">
        <v>1518.82</v>
      </c>
      <c r="M137" s="161">
        <v>1478</v>
      </c>
      <c r="N137" s="161">
        <v>1422.32</v>
      </c>
      <c r="O137" s="161">
        <v>1378.6</v>
      </c>
      <c r="P137" s="161">
        <v>1355.85</v>
      </c>
      <c r="Q137" s="161">
        <v>1338.81</v>
      </c>
      <c r="R137" s="161">
        <v>1274.64</v>
      </c>
      <c r="S137" s="161">
        <v>1273.11</v>
      </c>
      <c r="T137" s="161">
        <v>1450.87</v>
      </c>
      <c r="U137" s="161">
        <v>1407.35</v>
      </c>
      <c r="V137" s="161">
        <v>1388.16</v>
      </c>
      <c r="W137" s="161">
        <v>1358.57</v>
      </c>
      <c r="X137" s="161">
        <v>1208.18</v>
      </c>
      <c r="Y137" s="161">
        <v>1181.68</v>
      </c>
    </row>
    <row r="138" spans="1:25" ht="15.75">
      <c r="A138" s="39">
        <v>30</v>
      </c>
      <c r="B138" s="161">
        <v>1181.47</v>
      </c>
      <c r="C138" s="161">
        <v>1164.89</v>
      </c>
      <c r="D138" s="161">
        <v>1155.81</v>
      </c>
      <c r="E138" s="161">
        <v>1160.94</v>
      </c>
      <c r="F138" s="161">
        <v>1169.05</v>
      </c>
      <c r="G138" s="161">
        <v>1172.36</v>
      </c>
      <c r="H138" s="161">
        <v>1186.37</v>
      </c>
      <c r="I138" s="161">
        <v>1234.77</v>
      </c>
      <c r="J138" s="161">
        <v>1292.66</v>
      </c>
      <c r="K138" s="161">
        <v>1441.68</v>
      </c>
      <c r="L138" s="161">
        <v>1451.55</v>
      </c>
      <c r="M138" s="161">
        <v>1447.45</v>
      </c>
      <c r="N138" s="161">
        <v>1438.52</v>
      </c>
      <c r="O138" s="161">
        <v>1375.19</v>
      </c>
      <c r="P138" s="161">
        <v>1370.72</v>
      </c>
      <c r="Q138" s="161">
        <v>1296.74</v>
      </c>
      <c r="R138" s="161">
        <v>1286.51</v>
      </c>
      <c r="S138" s="161">
        <v>1285.08</v>
      </c>
      <c r="T138" s="161">
        <v>1294.14</v>
      </c>
      <c r="U138" s="161">
        <v>1285.78</v>
      </c>
      <c r="V138" s="161">
        <v>1283.29</v>
      </c>
      <c r="W138" s="161">
        <v>1219.8</v>
      </c>
      <c r="X138" s="161">
        <v>1181.56</v>
      </c>
      <c r="Y138" s="161">
        <v>1177.35</v>
      </c>
    </row>
    <row r="139" spans="1:25" ht="15.75" hidden="1" outlineLevel="1">
      <c r="A139" s="39">
        <v>31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</row>
    <row r="140" ht="15.75" collapsed="1"/>
    <row r="141" spans="1:25" ht="18.75">
      <c r="A141" s="158" t="s">
        <v>20</v>
      </c>
      <c r="B141" s="159" t="s">
        <v>98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</row>
    <row r="142" spans="1:25" ht="15.75">
      <c r="A142" s="158"/>
      <c r="B142" s="160" t="s">
        <v>21</v>
      </c>
      <c r="C142" s="160" t="s">
        <v>22</v>
      </c>
      <c r="D142" s="160" t="s">
        <v>23</v>
      </c>
      <c r="E142" s="160" t="s">
        <v>24</v>
      </c>
      <c r="F142" s="160" t="s">
        <v>25</v>
      </c>
      <c r="G142" s="160" t="s">
        <v>26</v>
      </c>
      <c r="H142" s="160" t="s">
        <v>27</v>
      </c>
      <c r="I142" s="160" t="s">
        <v>28</v>
      </c>
      <c r="J142" s="160" t="s">
        <v>29</v>
      </c>
      <c r="K142" s="160" t="s">
        <v>30</v>
      </c>
      <c r="L142" s="160" t="s">
        <v>31</v>
      </c>
      <c r="M142" s="160" t="s">
        <v>32</v>
      </c>
      <c r="N142" s="160" t="s">
        <v>33</v>
      </c>
      <c r="O142" s="160" t="s">
        <v>34</v>
      </c>
      <c r="P142" s="160" t="s">
        <v>35</v>
      </c>
      <c r="Q142" s="160" t="s">
        <v>36</v>
      </c>
      <c r="R142" s="160" t="s">
        <v>37</v>
      </c>
      <c r="S142" s="160" t="s">
        <v>38</v>
      </c>
      <c r="T142" s="160" t="s">
        <v>39</v>
      </c>
      <c r="U142" s="160" t="s">
        <v>40</v>
      </c>
      <c r="V142" s="160" t="s">
        <v>41</v>
      </c>
      <c r="W142" s="160" t="s">
        <v>42</v>
      </c>
      <c r="X142" s="160" t="s">
        <v>43</v>
      </c>
      <c r="Y142" s="160" t="s">
        <v>44</v>
      </c>
    </row>
    <row r="143" spans="1:25" ht="15.75">
      <c r="A143" s="39">
        <v>1</v>
      </c>
      <c r="B143" s="161">
        <v>1363.54</v>
      </c>
      <c r="C143" s="161">
        <v>1318.83</v>
      </c>
      <c r="D143" s="161">
        <v>1297.29</v>
      </c>
      <c r="E143" s="161">
        <v>1290.89</v>
      </c>
      <c r="F143" s="161">
        <v>1328.01</v>
      </c>
      <c r="G143" s="161">
        <v>1375.96</v>
      </c>
      <c r="H143" s="161">
        <v>1391.99</v>
      </c>
      <c r="I143" s="161">
        <v>1442.73</v>
      </c>
      <c r="J143" s="161">
        <v>1566.34</v>
      </c>
      <c r="K143" s="161">
        <v>1540.93</v>
      </c>
      <c r="L143" s="161">
        <v>1406.17</v>
      </c>
      <c r="M143" s="161">
        <v>1411.4</v>
      </c>
      <c r="N143" s="161">
        <v>1396.12</v>
      </c>
      <c r="O143" s="161">
        <v>1395.05</v>
      </c>
      <c r="P143" s="161">
        <v>1395.33</v>
      </c>
      <c r="Q143" s="161">
        <v>1389.11</v>
      </c>
      <c r="R143" s="161">
        <v>1396.24</v>
      </c>
      <c r="S143" s="161">
        <v>1410.26</v>
      </c>
      <c r="T143" s="161">
        <v>1417.95</v>
      </c>
      <c r="U143" s="161">
        <v>1396.46</v>
      </c>
      <c r="V143" s="161">
        <v>1395.65</v>
      </c>
      <c r="W143" s="161">
        <v>1381.15</v>
      </c>
      <c r="X143" s="161">
        <v>1374.05</v>
      </c>
      <c r="Y143" s="161">
        <v>1369.84</v>
      </c>
    </row>
    <row r="144" spans="1:25" ht="15.75">
      <c r="A144" s="39">
        <v>2</v>
      </c>
      <c r="B144" s="161">
        <v>1370.25</v>
      </c>
      <c r="C144" s="161">
        <v>1350.03</v>
      </c>
      <c r="D144" s="161">
        <v>1345.54</v>
      </c>
      <c r="E144" s="161">
        <v>1309.47</v>
      </c>
      <c r="F144" s="161">
        <v>1314.04</v>
      </c>
      <c r="G144" s="161">
        <v>1358.3</v>
      </c>
      <c r="H144" s="161">
        <v>1376.01</v>
      </c>
      <c r="I144" s="161">
        <v>1387.84</v>
      </c>
      <c r="J144" s="161">
        <v>1539.43</v>
      </c>
      <c r="K144" s="161">
        <v>1634.23</v>
      </c>
      <c r="L144" s="161">
        <v>1630.57</v>
      </c>
      <c r="M144" s="161">
        <v>1628.55</v>
      </c>
      <c r="N144" s="161">
        <v>1674.87</v>
      </c>
      <c r="O144" s="161">
        <v>1675.75</v>
      </c>
      <c r="P144" s="161">
        <v>1629.23</v>
      </c>
      <c r="Q144" s="161">
        <v>1623.81</v>
      </c>
      <c r="R144" s="161">
        <v>1626.84</v>
      </c>
      <c r="S144" s="161">
        <v>1629.51</v>
      </c>
      <c r="T144" s="161">
        <v>1632.64</v>
      </c>
      <c r="U144" s="161">
        <v>1637.09</v>
      </c>
      <c r="V144" s="161">
        <v>1641.84</v>
      </c>
      <c r="W144" s="161">
        <v>1595.99</v>
      </c>
      <c r="X144" s="161">
        <v>1421.37</v>
      </c>
      <c r="Y144" s="161">
        <v>1405.83</v>
      </c>
    </row>
    <row r="145" spans="1:25" ht="15.75">
      <c r="A145" s="39">
        <v>3</v>
      </c>
      <c r="B145" s="161">
        <v>1351.57</v>
      </c>
      <c r="C145" s="161">
        <v>1300.9</v>
      </c>
      <c r="D145" s="161">
        <v>1266.49</v>
      </c>
      <c r="E145" s="161">
        <v>1249.47</v>
      </c>
      <c r="F145" s="161">
        <v>1228.85</v>
      </c>
      <c r="G145" s="161">
        <v>1248.12</v>
      </c>
      <c r="H145" s="161">
        <v>1294.13</v>
      </c>
      <c r="I145" s="161">
        <v>1302.87</v>
      </c>
      <c r="J145" s="161">
        <v>1474.36</v>
      </c>
      <c r="K145" s="161">
        <v>1640.32</v>
      </c>
      <c r="L145" s="161">
        <v>1663.21</v>
      </c>
      <c r="M145" s="161">
        <v>1666.85</v>
      </c>
      <c r="N145" s="161">
        <v>1645.01</v>
      </c>
      <c r="O145" s="161">
        <v>1620.57</v>
      </c>
      <c r="P145" s="161">
        <v>1598.3</v>
      </c>
      <c r="Q145" s="161">
        <v>1590.71</v>
      </c>
      <c r="R145" s="161">
        <v>1592.26</v>
      </c>
      <c r="S145" s="161">
        <v>1586.56</v>
      </c>
      <c r="T145" s="161">
        <v>1631.54</v>
      </c>
      <c r="U145" s="161">
        <v>1631.49</v>
      </c>
      <c r="V145" s="161">
        <v>1618.67</v>
      </c>
      <c r="W145" s="161">
        <v>1384.21</v>
      </c>
      <c r="X145" s="161">
        <v>1376.04</v>
      </c>
      <c r="Y145" s="161">
        <v>1402.42</v>
      </c>
    </row>
    <row r="146" spans="1:25" ht="15.75">
      <c r="A146" s="39">
        <v>4</v>
      </c>
      <c r="B146" s="161">
        <v>1363.69</v>
      </c>
      <c r="C146" s="161">
        <v>1276.45</v>
      </c>
      <c r="D146" s="161">
        <v>1265.88</v>
      </c>
      <c r="E146" s="161">
        <v>1255.5</v>
      </c>
      <c r="F146" s="161">
        <v>1266.27</v>
      </c>
      <c r="G146" s="161">
        <v>1343.59</v>
      </c>
      <c r="H146" s="161">
        <v>1383.02</v>
      </c>
      <c r="I146" s="161">
        <v>1407.19</v>
      </c>
      <c r="J146" s="161">
        <v>1603.15</v>
      </c>
      <c r="K146" s="161">
        <v>1619.59</v>
      </c>
      <c r="L146" s="161">
        <v>1601.55</v>
      </c>
      <c r="M146" s="161">
        <v>1595.67</v>
      </c>
      <c r="N146" s="161">
        <v>1568.94</v>
      </c>
      <c r="O146" s="161">
        <v>1576.13</v>
      </c>
      <c r="P146" s="161">
        <v>1482.51</v>
      </c>
      <c r="Q146" s="161">
        <v>1404.13</v>
      </c>
      <c r="R146" s="161">
        <v>1490.69</v>
      </c>
      <c r="S146" s="161">
        <v>1571.92</v>
      </c>
      <c r="T146" s="161">
        <v>1545.4</v>
      </c>
      <c r="U146" s="161">
        <v>1523.65</v>
      </c>
      <c r="V146" s="161">
        <v>1391.79</v>
      </c>
      <c r="W146" s="161">
        <v>1390.16</v>
      </c>
      <c r="X146" s="161">
        <v>1369.74</v>
      </c>
      <c r="Y146" s="161">
        <v>1338.13</v>
      </c>
    </row>
    <row r="147" spans="1:25" ht="15.75">
      <c r="A147" s="39">
        <v>5</v>
      </c>
      <c r="B147" s="161">
        <v>1271.14</v>
      </c>
      <c r="C147" s="161">
        <v>1258.42</v>
      </c>
      <c r="D147" s="161">
        <v>1139.45</v>
      </c>
      <c r="E147" s="161">
        <v>412.88</v>
      </c>
      <c r="F147" s="161">
        <v>1251.17</v>
      </c>
      <c r="G147" s="161">
        <v>1312.54</v>
      </c>
      <c r="H147" s="161">
        <v>1361.49</v>
      </c>
      <c r="I147" s="161">
        <v>1388.06</v>
      </c>
      <c r="J147" s="161">
        <v>1521.21</v>
      </c>
      <c r="K147" s="161">
        <v>1520.04</v>
      </c>
      <c r="L147" s="161">
        <v>1395.63</v>
      </c>
      <c r="M147" s="161">
        <v>1394.77</v>
      </c>
      <c r="N147" s="161">
        <v>1384.02</v>
      </c>
      <c r="O147" s="161">
        <v>1140.54</v>
      </c>
      <c r="P147" s="161">
        <v>847.49</v>
      </c>
      <c r="Q147" s="161">
        <v>846.64</v>
      </c>
      <c r="R147" s="161">
        <v>1160.1</v>
      </c>
      <c r="S147" s="161">
        <v>1291.28</v>
      </c>
      <c r="T147" s="161">
        <v>1377.33</v>
      </c>
      <c r="U147" s="161">
        <v>1378.26</v>
      </c>
      <c r="V147" s="161">
        <v>1340.21</v>
      </c>
      <c r="W147" s="161">
        <v>1335.04</v>
      </c>
      <c r="X147" s="161">
        <v>1312.9</v>
      </c>
      <c r="Y147" s="161">
        <v>1273.94</v>
      </c>
    </row>
    <row r="148" spans="1:25" ht="15.75">
      <c r="A148" s="39">
        <v>6</v>
      </c>
      <c r="B148" s="161">
        <v>1306.03</v>
      </c>
      <c r="C148" s="161">
        <v>1227.52</v>
      </c>
      <c r="D148" s="161">
        <v>1229.68</v>
      </c>
      <c r="E148" s="161">
        <v>1233.9</v>
      </c>
      <c r="F148" s="161">
        <v>1246.28</v>
      </c>
      <c r="G148" s="161">
        <v>1345.56</v>
      </c>
      <c r="H148" s="161">
        <v>1356.39</v>
      </c>
      <c r="I148" s="161">
        <v>1465.56</v>
      </c>
      <c r="J148" s="161">
        <v>1648.8</v>
      </c>
      <c r="K148" s="161">
        <v>1642.19</v>
      </c>
      <c r="L148" s="161">
        <v>1613.01</v>
      </c>
      <c r="M148" s="161">
        <v>1641.61</v>
      </c>
      <c r="N148" s="161">
        <v>1612.66</v>
      </c>
      <c r="O148" s="161">
        <v>1636.47</v>
      </c>
      <c r="P148" s="161">
        <v>1636.14</v>
      </c>
      <c r="Q148" s="161">
        <v>1612.64</v>
      </c>
      <c r="R148" s="161">
        <v>1615.56</v>
      </c>
      <c r="S148" s="161">
        <v>1673.14</v>
      </c>
      <c r="T148" s="161">
        <v>1645.46</v>
      </c>
      <c r="U148" s="161">
        <v>1614.79</v>
      </c>
      <c r="V148" s="161">
        <v>1441.54</v>
      </c>
      <c r="W148" s="161">
        <v>1380.47</v>
      </c>
      <c r="X148" s="161">
        <v>1355.38</v>
      </c>
      <c r="Y148" s="161">
        <v>1326.13</v>
      </c>
    </row>
    <row r="149" spans="1:25" ht="15.75">
      <c r="A149" s="39">
        <v>7</v>
      </c>
      <c r="B149" s="161">
        <v>1311.63</v>
      </c>
      <c r="C149" s="161">
        <v>1309.86</v>
      </c>
      <c r="D149" s="161">
        <v>1301.2</v>
      </c>
      <c r="E149" s="161">
        <v>1306.65</v>
      </c>
      <c r="F149" s="161">
        <v>1315.97</v>
      </c>
      <c r="G149" s="161">
        <v>1347.37</v>
      </c>
      <c r="H149" s="161">
        <v>1353.94</v>
      </c>
      <c r="I149" s="161">
        <v>1447.6</v>
      </c>
      <c r="J149" s="161">
        <v>1600.3</v>
      </c>
      <c r="K149" s="161">
        <v>1607.45</v>
      </c>
      <c r="L149" s="161">
        <v>1604.39</v>
      </c>
      <c r="M149" s="161">
        <v>1605.57</v>
      </c>
      <c r="N149" s="161">
        <v>1604.25</v>
      </c>
      <c r="O149" s="161">
        <v>1580.74</v>
      </c>
      <c r="P149" s="161">
        <v>1577.09</v>
      </c>
      <c r="Q149" s="161">
        <v>1570.03</v>
      </c>
      <c r="R149" s="161">
        <v>1569.11</v>
      </c>
      <c r="S149" s="161">
        <v>1589.51</v>
      </c>
      <c r="T149" s="161">
        <v>1587.4</v>
      </c>
      <c r="U149" s="161">
        <v>1514.91</v>
      </c>
      <c r="V149" s="161">
        <v>1383.7</v>
      </c>
      <c r="W149" s="161">
        <v>1389.31</v>
      </c>
      <c r="X149" s="161">
        <v>1333.33</v>
      </c>
      <c r="Y149" s="161">
        <v>1316.47</v>
      </c>
    </row>
    <row r="150" spans="1:25" ht="15.75">
      <c r="A150" s="39">
        <v>8</v>
      </c>
      <c r="B150" s="161">
        <v>1310.98</v>
      </c>
      <c r="C150" s="161">
        <v>1287.68</v>
      </c>
      <c r="D150" s="161">
        <v>1281.18</v>
      </c>
      <c r="E150" s="161">
        <v>1233.54</v>
      </c>
      <c r="F150" s="161">
        <v>1294.64</v>
      </c>
      <c r="G150" s="161">
        <v>1325.83</v>
      </c>
      <c r="H150" s="161">
        <v>1350.87</v>
      </c>
      <c r="I150" s="161">
        <v>1419.51</v>
      </c>
      <c r="J150" s="161">
        <v>1528.59</v>
      </c>
      <c r="K150" s="161">
        <v>1594.01</v>
      </c>
      <c r="L150" s="161">
        <v>1537.38</v>
      </c>
      <c r="M150" s="161">
        <v>1537</v>
      </c>
      <c r="N150" s="161">
        <v>1493.14</v>
      </c>
      <c r="O150" s="161">
        <v>1491.1</v>
      </c>
      <c r="P150" s="161">
        <v>1486.44</v>
      </c>
      <c r="Q150" s="161">
        <v>1466.89</v>
      </c>
      <c r="R150" s="161">
        <v>1479.93</v>
      </c>
      <c r="S150" s="161">
        <v>1503.98</v>
      </c>
      <c r="T150" s="161">
        <v>1526.45</v>
      </c>
      <c r="U150" s="161">
        <v>1451.01</v>
      </c>
      <c r="V150" s="161">
        <v>1377.17</v>
      </c>
      <c r="W150" s="161">
        <v>1366.09</v>
      </c>
      <c r="X150" s="161">
        <v>1344.15</v>
      </c>
      <c r="Y150" s="161">
        <v>1314.67</v>
      </c>
    </row>
    <row r="151" spans="1:25" ht="15.75">
      <c r="A151" s="39">
        <v>9</v>
      </c>
      <c r="B151" s="161">
        <v>1320.66</v>
      </c>
      <c r="C151" s="161">
        <v>1304.98</v>
      </c>
      <c r="D151" s="161">
        <v>1304.97</v>
      </c>
      <c r="E151" s="161">
        <v>1308.53</v>
      </c>
      <c r="F151" s="161">
        <v>1316.64</v>
      </c>
      <c r="G151" s="161">
        <v>1342.53</v>
      </c>
      <c r="H151" s="161">
        <v>1402.31</v>
      </c>
      <c r="I151" s="161">
        <v>1525.98</v>
      </c>
      <c r="J151" s="161">
        <v>1647.94</v>
      </c>
      <c r="K151" s="161">
        <v>1720.73</v>
      </c>
      <c r="L151" s="161">
        <v>1718.16</v>
      </c>
      <c r="M151" s="161">
        <v>1710.41</v>
      </c>
      <c r="N151" s="161">
        <v>1663.78</v>
      </c>
      <c r="O151" s="161">
        <v>1671.12</v>
      </c>
      <c r="P151" s="161">
        <v>1657.42</v>
      </c>
      <c r="Q151" s="161">
        <v>1594.81</v>
      </c>
      <c r="R151" s="161">
        <v>1607.43</v>
      </c>
      <c r="S151" s="161">
        <v>1629.18</v>
      </c>
      <c r="T151" s="161">
        <v>1682.64</v>
      </c>
      <c r="U151" s="161">
        <v>1624.08</v>
      </c>
      <c r="V151" s="161">
        <v>1600.75</v>
      </c>
      <c r="W151" s="161">
        <v>1579.31</v>
      </c>
      <c r="X151" s="161">
        <v>1448.89</v>
      </c>
      <c r="Y151" s="161">
        <v>1380.2</v>
      </c>
    </row>
    <row r="152" spans="1:25" ht="15.75">
      <c r="A152" s="39">
        <v>10</v>
      </c>
      <c r="B152" s="161">
        <v>1338.08</v>
      </c>
      <c r="C152" s="161">
        <v>1330.34</v>
      </c>
      <c r="D152" s="161">
        <v>1317.92</v>
      </c>
      <c r="E152" s="161">
        <v>1293.4</v>
      </c>
      <c r="F152" s="161">
        <v>1297.76</v>
      </c>
      <c r="G152" s="161">
        <v>1329.18</v>
      </c>
      <c r="H152" s="161">
        <v>1333.14</v>
      </c>
      <c r="I152" s="161">
        <v>1363.25</v>
      </c>
      <c r="J152" s="161">
        <v>1376.22</v>
      </c>
      <c r="K152" s="161">
        <v>1586.97</v>
      </c>
      <c r="L152" s="161">
        <v>1587.94</v>
      </c>
      <c r="M152" s="161">
        <v>1582.16</v>
      </c>
      <c r="N152" s="161">
        <v>1576.48</v>
      </c>
      <c r="O152" s="161">
        <v>1575.54</v>
      </c>
      <c r="P152" s="161">
        <v>1569.79</v>
      </c>
      <c r="Q152" s="161">
        <v>1565.68</v>
      </c>
      <c r="R152" s="161">
        <v>1545.88</v>
      </c>
      <c r="S152" s="161">
        <v>1499.31</v>
      </c>
      <c r="T152" s="161">
        <v>1501.47</v>
      </c>
      <c r="U152" s="161">
        <v>1525.53</v>
      </c>
      <c r="V152" s="161">
        <v>1551.23</v>
      </c>
      <c r="W152" s="161">
        <v>1518.74</v>
      </c>
      <c r="X152" s="161">
        <v>1417.27</v>
      </c>
      <c r="Y152" s="161">
        <v>1357.94</v>
      </c>
    </row>
    <row r="153" spans="1:25" ht="15.75">
      <c r="A153" s="39">
        <v>11</v>
      </c>
      <c r="B153" s="161">
        <v>1372.83</v>
      </c>
      <c r="C153" s="161">
        <v>1349.56</v>
      </c>
      <c r="D153" s="161">
        <v>1318.61</v>
      </c>
      <c r="E153" s="161">
        <v>1322.56</v>
      </c>
      <c r="F153" s="161">
        <v>1326.28</v>
      </c>
      <c r="G153" s="161">
        <v>1356.54</v>
      </c>
      <c r="H153" s="161">
        <v>1362.51</v>
      </c>
      <c r="I153" s="161">
        <v>1372.01</v>
      </c>
      <c r="J153" s="161">
        <v>1434.98</v>
      </c>
      <c r="K153" s="161">
        <v>1685.87</v>
      </c>
      <c r="L153" s="161">
        <v>1708.55</v>
      </c>
      <c r="M153" s="161">
        <v>1634.31</v>
      </c>
      <c r="N153" s="161">
        <v>1608.32</v>
      </c>
      <c r="O153" s="161">
        <v>1590.53</v>
      </c>
      <c r="P153" s="161">
        <v>1579.97</v>
      </c>
      <c r="Q153" s="161">
        <v>1580.52</v>
      </c>
      <c r="R153" s="161">
        <v>1575.47</v>
      </c>
      <c r="S153" s="161">
        <v>1520.62</v>
      </c>
      <c r="T153" s="161">
        <v>1557.36</v>
      </c>
      <c r="U153" s="161">
        <v>1551.79</v>
      </c>
      <c r="V153" s="161">
        <v>1546.71</v>
      </c>
      <c r="W153" s="161">
        <v>1503.05</v>
      </c>
      <c r="X153" s="161">
        <v>1438.17</v>
      </c>
      <c r="Y153" s="161">
        <v>1351.68</v>
      </c>
    </row>
    <row r="154" spans="1:25" ht="15.75">
      <c r="A154" s="39">
        <v>12</v>
      </c>
      <c r="B154" s="161">
        <v>1336.02</v>
      </c>
      <c r="C154" s="161">
        <v>1272.2</v>
      </c>
      <c r="D154" s="161">
        <v>1256.39</v>
      </c>
      <c r="E154" s="161">
        <v>1249.9</v>
      </c>
      <c r="F154" s="161">
        <v>1249.13</v>
      </c>
      <c r="G154" s="161">
        <v>1268.3</v>
      </c>
      <c r="H154" s="161">
        <v>1283.2</v>
      </c>
      <c r="I154" s="161">
        <v>1249.37</v>
      </c>
      <c r="J154" s="161">
        <v>1356.48</v>
      </c>
      <c r="K154" s="161">
        <v>1369.56</v>
      </c>
      <c r="L154" s="161">
        <v>1390.39</v>
      </c>
      <c r="M154" s="161">
        <v>1486.09</v>
      </c>
      <c r="N154" s="161">
        <v>1375.81</v>
      </c>
      <c r="O154" s="161">
        <v>1372.25</v>
      </c>
      <c r="P154" s="161">
        <v>1373</v>
      </c>
      <c r="Q154" s="161">
        <v>1371.58</v>
      </c>
      <c r="R154" s="161">
        <v>1372.26</v>
      </c>
      <c r="S154" s="161">
        <v>1366.63</v>
      </c>
      <c r="T154" s="161">
        <v>1374.64</v>
      </c>
      <c r="U154" s="161">
        <v>1386.18</v>
      </c>
      <c r="V154" s="161">
        <v>1392.2</v>
      </c>
      <c r="W154" s="161">
        <v>1400.49</v>
      </c>
      <c r="X154" s="161">
        <v>1356.38</v>
      </c>
      <c r="Y154" s="161">
        <v>1337.12</v>
      </c>
    </row>
    <row r="155" spans="1:25" ht="15.75">
      <c r="A155" s="39">
        <v>13</v>
      </c>
      <c r="B155" s="161">
        <v>1276.14</v>
      </c>
      <c r="C155" s="161">
        <v>1258.24</v>
      </c>
      <c r="D155" s="161">
        <v>1258.59</v>
      </c>
      <c r="E155" s="161">
        <v>1250.45</v>
      </c>
      <c r="F155" s="161">
        <v>1256.59</v>
      </c>
      <c r="G155" s="161">
        <v>1328.03</v>
      </c>
      <c r="H155" s="161">
        <v>1335.42</v>
      </c>
      <c r="I155" s="161">
        <v>1369.64</v>
      </c>
      <c r="J155" s="161">
        <v>1514.91</v>
      </c>
      <c r="K155" s="161">
        <v>1538.92</v>
      </c>
      <c r="L155" s="161">
        <v>1521.16</v>
      </c>
      <c r="M155" s="161">
        <v>1553.61</v>
      </c>
      <c r="N155" s="161">
        <v>1485.01</v>
      </c>
      <c r="O155" s="161">
        <v>1536.75</v>
      </c>
      <c r="P155" s="161">
        <v>1536.14</v>
      </c>
      <c r="Q155" s="161">
        <v>1511.87</v>
      </c>
      <c r="R155" s="161">
        <v>1496</v>
      </c>
      <c r="S155" s="161">
        <v>1465.91</v>
      </c>
      <c r="T155" s="161">
        <v>1454.33</v>
      </c>
      <c r="U155" s="161">
        <v>1431.98</v>
      </c>
      <c r="V155" s="161">
        <v>1363.19</v>
      </c>
      <c r="W155" s="161">
        <v>1354.21</v>
      </c>
      <c r="X155" s="161">
        <v>1335.6</v>
      </c>
      <c r="Y155" s="161">
        <v>1298.57</v>
      </c>
    </row>
    <row r="156" spans="1:25" ht="15.75">
      <c r="A156" s="39">
        <v>14</v>
      </c>
      <c r="B156" s="161">
        <v>1253.61</v>
      </c>
      <c r="C156" s="161">
        <v>1252.4</v>
      </c>
      <c r="D156" s="161">
        <v>1246.67</v>
      </c>
      <c r="E156" s="161">
        <v>1241.83</v>
      </c>
      <c r="F156" s="161">
        <v>1248.4</v>
      </c>
      <c r="G156" s="161">
        <v>1331.78</v>
      </c>
      <c r="H156" s="161">
        <v>1344.38</v>
      </c>
      <c r="I156" s="161">
        <v>1376.31</v>
      </c>
      <c r="J156" s="161">
        <v>1525.03</v>
      </c>
      <c r="K156" s="161">
        <v>1585.43</v>
      </c>
      <c r="L156" s="161">
        <v>1588.36</v>
      </c>
      <c r="M156" s="161">
        <v>1590.82</v>
      </c>
      <c r="N156" s="161">
        <v>1585.27</v>
      </c>
      <c r="O156" s="161">
        <v>1575.51</v>
      </c>
      <c r="P156" s="161">
        <v>1557.05</v>
      </c>
      <c r="Q156" s="161">
        <v>1523.32</v>
      </c>
      <c r="R156" s="161">
        <v>1546.5</v>
      </c>
      <c r="S156" s="161">
        <v>1550.2</v>
      </c>
      <c r="T156" s="161">
        <v>1526.87</v>
      </c>
      <c r="U156" s="161">
        <v>1509.6</v>
      </c>
      <c r="V156" s="161">
        <v>1403.23</v>
      </c>
      <c r="W156" s="161">
        <v>1373.51</v>
      </c>
      <c r="X156" s="161">
        <v>1335.9</v>
      </c>
      <c r="Y156" s="161">
        <v>1331.13</v>
      </c>
    </row>
    <row r="157" spans="1:25" ht="15.75">
      <c r="A157" s="39">
        <v>15</v>
      </c>
      <c r="B157" s="161">
        <v>1279.65</v>
      </c>
      <c r="C157" s="161">
        <v>1259.37</v>
      </c>
      <c r="D157" s="161">
        <v>1246.7</v>
      </c>
      <c r="E157" s="161">
        <v>1246.46</v>
      </c>
      <c r="F157" s="161">
        <v>1247.74</v>
      </c>
      <c r="G157" s="161">
        <v>1334.42</v>
      </c>
      <c r="H157" s="161">
        <v>1348.7</v>
      </c>
      <c r="I157" s="161">
        <v>1397.18</v>
      </c>
      <c r="J157" s="161">
        <v>1419.53</v>
      </c>
      <c r="K157" s="161">
        <v>1467.15</v>
      </c>
      <c r="L157" s="161">
        <v>1516.62</v>
      </c>
      <c r="M157" s="161">
        <v>1525</v>
      </c>
      <c r="N157" s="161">
        <v>1523.48</v>
      </c>
      <c r="O157" s="161">
        <v>1522.32</v>
      </c>
      <c r="P157" s="161">
        <v>1519.67</v>
      </c>
      <c r="Q157" s="161">
        <v>1482.9</v>
      </c>
      <c r="R157" s="161">
        <v>1561.55</v>
      </c>
      <c r="S157" s="161">
        <v>1591.14</v>
      </c>
      <c r="T157" s="161">
        <v>1612.59</v>
      </c>
      <c r="U157" s="161">
        <v>1566.38</v>
      </c>
      <c r="V157" s="161">
        <v>1491.34</v>
      </c>
      <c r="W157" s="161">
        <v>1401.11</v>
      </c>
      <c r="X157" s="161">
        <v>1375.42</v>
      </c>
      <c r="Y157" s="161">
        <v>1346.14</v>
      </c>
    </row>
    <row r="158" spans="1:25" ht="15.75">
      <c r="A158" s="39">
        <v>16</v>
      </c>
      <c r="B158" s="161">
        <v>1358.43</v>
      </c>
      <c r="C158" s="161">
        <v>1320.4</v>
      </c>
      <c r="D158" s="161">
        <v>1304.44</v>
      </c>
      <c r="E158" s="161">
        <v>1308.86</v>
      </c>
      <c r="F158" s="161">
        <v>1321.31</v>
      </c>
      <c r="G158" s="161">
        <v>1352.35</v>
      </c>
      <c r="H158" s="161">
        <v>1358.24</v>
      </c>
      <c r="I158" s="161">
        <v>1406.23</v>
      </c>
      <c r="J158" s="161">
        <v>1531.3</v>
      </c>
      <c r="K158" s="161">
        <v>1568.33</v>
      </c>
      <c r="L158" s="161">
        <v>1559.02</v>
      </c>
      <c r="M158" s="161">
        <v>1513.48</v>
      </c>
      <c r="N158" s="161">
        <v>1503.07</v>
      </c>
      <c r="O158" s="161">
        <v>1475.32</v>
      </c>
      <c r="P158" s="161">
        <v>1463.27</v>
      </c>
      <c r="Q158" s="161">
        <v>1464.32</v>
      </c>
      <c r="R158" s="161">
        <v>1464.86</v>
      </c>
      <c r="S158" s="161">
        <v>1469.69</v>
      </c>
      <c r="T158" s="161">
        <v>1479.88</v>
      </c>
      <c r="U158" s="161">
        <v>1486.78</v>
      </c>
      <c r="V158" s="161">
        <v>1422.08</v>
      </c>
      <c r="W158" s="161">
        <v>1393.87</v>
      </c>
      <c r="X158" s="161">
        <v>1380.13</v>
      </c>
      <c r="Y158" s="161">
        <v>1344.81</v>
      </c>
    </row>
    <row r="159" spans="1:25" ht="15.75">
      <c r="A159" s="39">
        <v>17</v>
      </c>
      <c r="B159" s="161">
        <v>1325.61</v>
      </c>
      <c r="C159" s="161">
        <v>1318.84</v>
      </c>
      <c r="D159" s="161">
        <v>1289.89</v>
      </c>
      <c r="E159" s="161">
        <v>1272.12</v>
      </c>
      <c r="F159" s="161">
        <v>1279</v>
      </c>
      <c r="G159" s="161">
        <v>1332.47</v>
      </c>
      <c r="H159" s="161">
        <v>1355.97</v>
      </c>
      <c r="I159" s="161">
        <v>1367.12</v>
      </c>
      <c r="J159" s="161">
        <v>1401.38</v>
      </c>
      <c r="K159" s="161">
        <v>1501.29</v>
      </c>
      <c r="L159" s="161">
        <v>1477.39</v>
      </c>
      <c r="M159" s="161">
        <v>1531.53</v>
      </c>
      <c r="N159" s="161">
        <v>1437.46</v>
      </c>
      <c r="O159" s="161">
        <v>1431.48</v>
      </c>
      <c r="P159" s="161">
        <v>1396.11</v>
      </c>
      <c r="Q159" s="161">
        <v>1392.08</v>
      </c>
      <c r="R159" s="161">
        <v>1405.85</v>
      </c>
      <c r="S159" s="161">
        <v>1460.29</v>
      </c>
      <c r="T159" s="161">
        <v>1471.67</v>
      </c>
      <c r="U159" s="161">
        <v>1473.48</v>
      </c>
      <c r="V159" s="161">
        <v>1468.88</v>
      </c>
      <c r="W159" s="161">
        <v>1395.25</v>
      </c>
      <c r="X159" s="161">
        <v>1362.24</v>
      </c>
      <c r="Y159" s="161">
        <v>1338</v>
      </c>
    </row>
    <row r="160" spans="1:25" ht="15.75">
      <c r="A160" s="39">
        <v>18</v>
      </c>
      <c r="B160" s="161">
        <v>1329.29</v>
      </c>
      <c r="C160" s="161">
        <v>1294.77</v>
      </c>
      <c r="D160" s="161">
        <v>1261.64</v>
      </c>
      <c r="E160" s="161">
        <v>1262.14</v>
      </c>
      <c r="F160" s="161">
        <v>1281.33</v>
      </c>
      <c r="G160" s="161">
        <v>1344.37</v>
      </c>
      <c r="H160" s="161">
        <v>1370.49</v>
      </c>
      <c r="I160" s="161">
        <v>1407.7</v>
      </c>
      <c r="J160" s="161">
        <v>1580.88</v>
      </c>
      <c r="K160" s="161">
        <v>1576.1</v>
      </c>
      <c r="L160" s="161">
        <v>1570.65</v>
      </c>
      <c r="M160" s="161">
        <v>1588.53</v>
      </c>
      <c r="N160" s="161">
        <v>1574.7</v>
      </c>
      <c r="O160" s="161">
        <v>1573.03</v>
      </c>
      <c r="P160" s="161">
        <v>1567.45</v>
      </c>
      <c r="Q160" s="161">
        <v>1541.64</v>
      </c>
      <c r="R160" s="161">
        <v>1580.43</v>
      </c>
      <c r="S160" s="161">
        <v>1546.3</v>
      </c>
      <c r="T160" s="161">
        <v>1516.29</v>
      </c>
      <c r="U160" s="161">
        <v>1430.87</v>
      </c>
      <c r="V160" s="161">
        <v>1403.52</v>
      </c>
      <c r="W160" s="161">
        <v>1378.9</v>
      </c>
      <c r="X160" s="161">
        <v>1334.02</v>
      </c>
      <c r="Y160" s="161">
        <v>1329.31</v>
      </c>
    </row>
    <row r="161" spans="1:25" ht="15.75">
      <c r="A161" s="39">
        <v>19</v>
      </c>
      <c r="B161" s="161">
        <v>1261.23</v>
      </c>
      <c r="C161" s="161">
        <v>1243.65</v>
      </c>
      <c r="D161" s="161">
        <v>1245.56</v>
      </c>
      <c r="E161" s="161">
        <v>1243.63</v>
      </c>
      <c r="F161" s="161">
        <v>1246.18</v>
      </c>
      <c r="G161" s="161">
        <v>1309.07</v>
      </c>
      <c r="H161" s="161">
        <v>1358.7</v>
      </c>
      <c r="I161" s="161">
        <v>1406.96</v>
      </c>
      <c r="J161" s="161">
        <v>1518.02</v>
      </c>
      <c r="K161" s="161">
        <v>1534.15</v>
      </c>
      <c r="L161" s="161">
        <v>1514.65</v>
      </c>
      <c r="M161" s="161">
        <v>1519.75</v>
      </c>
      <c r="N161" s="161">
        <v>1394.86</v>
      </c>
      <c r="O161" s="161">
        <v>1378.73</v>
      </c>
      <c r="P161" s="161">
        <v>1377.61</v>
      </c>
      <c r="Q161" s="161">
        <v>1377.68</v>
      </c>
      <c r="R161" s="161">
        <v>1433.23</v>
      </c>
      <c r="S161" s="161">
        <v>1487.99</v>
      </c>
      <c r="T161" s="161">
        <v>1492.3</v>
      </c>
      <c r="U161" s="161">
        <v>1451.23</v>
      </c>
      <c r="V161" s="161">
        <v>1391.07</v>
      </c>
      <c r="W161" s="161">
        <v>1370.55</v>
      </c>
      <c r="X161" s="161">
        <v>1328.29</v>
      </c>
      <c r="Y161" s="161">
        <v>1321.92</v>
      </c>
    </row>
    <row r="162" spans="1:25" ht="15.75">
      <c r="A162" s="39">
        <v>20</v>
      </c>
      <c r="B162" s="161">
        <v>1258.31</v>
      </c>
      <c r="C162" s="161">
        <v>1249.12</v>
      </c>
      <c r="D162" s="161">
        <v>1242.6</v>
      </c>
      <c r="E162" s="161">
        <v>1237.44</v>
      </c>
      <c r="F162" s="161">
        <v>1240.81</v>
      </c>
      <c r="G162" s="161">
        <v>1280</v>
      </c>
      <c r="H162" s="161">
        <v>1353.66</v>
      </c>
      <c r="I162" s="161">
        <v>1395.16</v>
      </c>
      <c r="J162" s="161">
        <v>1368.37</v>
      </c>
      <c r="K162" s="161">
        <v>1358.79</v>
      </c>
      <c r="L162" s="161">
        <v>1348.84</v>
      </c>
      <c r="M162" s="161">
        <v>1348.51</v>
      </c>
      <c r="N162" s="161">
        <v>1319.97</v>
      </c>
      <c r="O162" s="161">
        <v>1294.68</v>
      </c>
      <c r="P162" s="161">
        <v>1270.16</v>
      </c>
      <c r="Q162" s="161">
        <v>1252.06</v>
      </c>
      <c r="R162" s="161">
        <v>1290.37</v>
      </c>
      <c r="S162" s="161">
        <v>1332.28</v>
      </c>
      <c r="T162" s="161">
        <v>1351.32</v>
      </c>
      <c r="U162" s="161">
        <v>1346.37</v>
      </c>
      <c r="V162" s="161">
        <v>1353.16</v>
      </c>
      <c r="W162" s="161">
        <v>1341.64</v>
      </c>
      <c r="X162" s="161">
        <v>1310.23</v>
      </c>
      <c r="Y162" s="161">
        <v>1270.82</v>
      </c>
    </row>
    <row r="163" spans="1:25" ht="15.75">
      <c r="A163" s="39">
        <v>21</v>
      </c>
      <c r="B163" s="161">
        <v>1267.38</v>
      </c>
      <c r="C163" s="161">
        <v>1245.31</v>
      </c>
      <c r="D163" s="161">
        <v>1239.3</v>
      </c>
      <c r="E163" s="161">
        <v>1233.37</v>
      </c>
      <c r="F163" s="161">
        <v>1241.68</v>
      </c>
      <c r="G163" s="161">
        <v>1303.22</v>
      </c>
      <c r="H163" s="161">
        <v>1348.54</v>
      </c>
      <c r="I163" s="161">
        <v>1387.02</v>
      </c>
      <c r="J163" s="161">
        <v>1366.78</v>
      </c>
      <c r="K163" s="161">
        <v>1366.09</v>
      </c>
      <c r="L163" s="161">
        <v>1391.82</v>
      </c>
      <c r="M163" s="161">
        <v>1407.03</v>
      </c>
      <c r="N163" s="161">
        <v>1400.61</v>
      </c>
      <c r="O163" s="161">
        <v>1393.48</v>
      </c>
      <c r="P163" s="161">
        <v>1370.84</v>
      </c>
      <c r="Q163" s="161">
        <v>1357.55</v>
      </c>
      <c r="R163" s="161">
        <v>1583.32</v>
      </c>
      <c r="S163" s="161">
        <v>1581.8</v>
      </c>
      <c r="T163" s="161">
        <v>1525.46</v>
      </c>
      <c r="U163" s="161">
        <v>1501.76</v>
      </c>
      <c r="V163" s="161">
        <v>1359.3</v>
      </c>
      <c r="W163" s="161">
        <v>1348.14</v>
      </c>
      <c r="X163" s="161">
        <v>1336.02</v>
      </c>
      <c r="Y163" s="161">
        <v>1296.86</v>
      </c>
    </row>
    <row r="164" spans="1:25" ht="15.75">
      <c r="A164" s="39">
        <v>22</v>
      </c>
      <c r="B164" s="161">
        <v>1300.85</v>
      </c>
      <c r="C164" s="161">
        <v>1279.35</v>
      </c>
      <c r="D164" s="161">
        <v>1260.41</v>
      </c>
      <c r="E164" s="161">
        <v>1242.28</v>
      </c>
      <c r="F164" s="161">
        <v>1250.13</v>
      </c>
      <c r="G164" s="161">
        <v>1317.69</v>
      </c>
      <c r="H164" s="161">
        <v>1364.32</v>
      </c>
      <c r="I164" s="161">
        <v>1409.36</v>
      </c>
      <c r="J164" s="161">
        <v>1576.85</v>
      </c>
      <c r="K164" s="161">
        <v>1587.35</v>
      </c>
      <c r="L164" s="161">
        <v>1602.59</v>
      </c>
      <c r="M164" s="161">
        <v>1598.84</v>
      </c>
      <c r="N164" s="161">
        <v>1577.47</v>
      </c>
      <c r="O164" s="161">
        <v>1577.59</v>
      </c>
      <c r="P164" s="161">
        <v>1574.43</v>
      </c>
      <c r="Q164" s="161">
        <v>1512.1</v>
      </c>
      <c r="R164" s="161">
        <v>1549.78</v>
      </c>
      <c r="S164" s="161">
        <v>1517.78</v>
      </c>
      <c r="T164" s="161">
        <v>1501.21</v>
      </c>
      <c r="U164" s="161">
        <v>1461.57</v>
      </c>
      <c r="V164" s="161">
        <v>1397.08</v>
      </c>
      <c r="W164" s="161">
        <v>1349.21</v>
      </c>
      <c r="X164" s="161">
        <v>1338.68</v>
      </c>
      <c r="Y164" s="161">
        <v>1317.96</v>
      </c>
    </row>
    <row r="165" spans="1:25" ht="15.75">
      <c r="A165" s="39">
        <v>23</v>
      </c>
      <c r="B165" s="161">
        <v>1321.03</v>
      </c>
      <c r="C165" s="161">
        <v>1306.16</v>
      </c>
      <c r="D165" s="161">
        <v>1286.58</v>
      </c>
      <c r="E165" s="161">
        <v>1285.75</v>
      </c>
      <c r="F165" s="161">
        <v>1300.61</v>
      </c>
      <c r="G165" s="161">
        <v>1350.65</v>
      </c>
      <c r="H165" s="161">
        <v>1356</v>
      </c>
      <c r="I165" s="161">
        <v>1365.09</v>
      </c>
      <c r="J165" s="161">
        <v>1522.04</v>
      </c>
      <c r="K165" s="161">
        <v>1586.42</v>
      </c>
      <c r="L165" s="161">
        <v>1585.84</v>
      </c>
      <c r="M165" s="161">
        <v>1579.79</v>
      </c>
      <c r="N165" s="161">
        <v>1570.74</v>
      </c>
      <c r="O165" s="161">
        <v>1566.51</v>
      </c>
      <c r="P165" s="161">
        <v>1562.38</v>
      </c>
      <c r="Q165" s="161">
        <v>1512.78</v>
      </c>
      <c r="R165" s="161">
        <v>1516.21</v>
      </c>
      <c r="S165" s="161">
        <v>1514.8</v>
      </c>
      <c r="T165" s="161">
        <v>1510.17</v>
      </c>
      <c r="U165" s="161">
        <v>1474.54</v>
      </c>
      <c r="V165" s="161">
        <v>1459.88</v>
      </c>
      <c r="W165" s="161">
        <v>1328.64</v>
      </c>
      <c r="X165" s="161">
        <v>1340.56</v>
      </c>
      <c r="Y165" s="161">
        <v>1323.46</v>
      </c>
    </row>
    <row r="166" spans="1:25" ht="15.75">
      <c r="A166" s="39">
        <v>24</v>
      </c>
      <c r="B166" s="161">
        <v>1302.4</v>
      </c>
      <c r="C166" s="161">
        <v>1273.44</v>
      </c>
      <c r="D166" s="161">
        <v>1257.62</v>
      </c>
      <c r="E166" s="161">
        <v>1245.6</v>
      </c>
      <c r="F166" s="161">
        <v>1260.3</v>
      </c>
      <c r="G166" s="161">
        <v>1294.17</v>
      </c>
      <c r="H166" s="161">
        <v>1284.93</v>
      </c>
      <c r="I166" s="161">
        <v>1308.8</v>
      </c>
      <c r="J166" s="161">
        <v>1348.13</v>
      </c>
      <c r="K166" s="161">
        <v>1375.94</v>
      </c>
      <c r="L166" s="161">
        <v>1443.19</v>
      </c>
      <c r="M166" s="161">
        <v>1373.86</v>
      </c>
      <c r="N166" s="161">
        <v>1357.05</v>
      </c>
      <c r="O166" s="161">
        <v>1362</v>
      </c>
      <c r="P166" s="161">
        <v>1381.91</v>
      </c>
      <c r="Q166" s="161">
        <v>1393.99</v>
      </c>
      <c r="R166" s="161">
        <v>1480.93</v>
      </c>
      <c r="S166" s="161">
        <v>1520.53</v>
      </c>
      <c r="T166" s="161">
        <v>1518.76</v>
      </c>
      <c r="U166" s="161">
        <v>1479.55</v>
      </c>
      <c r="V166" s="161">
        <v>1479.5</v>
      </c>
      <c r="W166" s="161">
        <v>1380.57</v>
      </c>
      <c r="X166" s="161">
        <v>1402.97</v>
      </c>
      <c r="Y166" s="161">
        <v>1311.02</v>
      </c>
    </row>
    <row r="167" spans="1:25" ht="15.75">
      <c r="A167" s="39">
        <v>25</v>
      </c>
      <c r="B167" s="161">
        <v>1315.01</v>
      </c>
      <c r="C167" s="161">
        <v>1314.96</v>
      </c>
      <c r="D167" s="161">
        <v>1281.06</v>
      </c>
      <c r="E167" s="161">
        <v>1281.01</v>
      </c>
      <c r="F167" s="161">
        <v>1295.4</v>
      </c>
      <c r="G167" s="161">
        <v>1340.35</v>
      </c>
      <c r="H167" s="161">
        <v>1369.06</v>
      </c>
      <c r="I167" s="161">
        <v>1481.39</v>
      </c>
      <c r="J167" s="161">
        <v>1645.49</v>
      </c>
      <c r="K167" s="161">
        <v>1680.51</v>
      </c>
      <c r="L167" s="161">
        <v>1699.79</v>
      </c>
      <c r="M167" s="161">
        <v>1708.68</v>
      </c>
      <c r="N167" s="161">
        <v>1693.61</v>
      </c>
      <c r="O167" s="161">
        <v>1698.73</v>
      </c>
      <c r="P167" s="161">
        <v>1691.2</v>
      </c>
      <c r="Q167" s="161">
        <v>1655.47</v>
      </c>
      <c r="R167" s="161">
        <v>1657.96</v>
      </c>
      <c r="S167" s="161">
        <v>1637.65</v>
      </c>
      <c r="T167" s="161">
        <v>1619.64</v>
      </c>
      <c r="U167" s="161">
        <v>1511.05</v>
      </c>
      <c r="V167" s="161">
        <v>1459.85</v>
      </c>
      <c r="W167" s="161">
        <v>1380.81</v>
      </c>
      <c r="X167" s="161">
        <v>1361.64</v>
      </c>
      <c r="Y167" s="161">
        <v>1313.4</v>
      </c>
    </row>
    <row r="168" spans="1:25" ht="15.75">
      <c r="A168" s="39">
        <v>26</v>
      </c>
      <c r="B168" s="161">
        <v>1255.86</v>
      </c>
      <c r="C168" s="161">
        <v>1245.21</v>
      </c>
      <c r="D168" s="161">
        <v>1241.74</v>
      </c>
      <c r="E168" s="161">
        <v>1233.24</v>
      </c>
      <c r="F168" s="161">
        <v>1239.06</v>
      </c>
      <c r="G168" s="161">
        <v>1336.69</v>
      </c>
      <c r="H168" s="161">
        <v>1344.32</v>
      </c>
      <c r="I168" s="161">
        <v>1390.13</v>
      </c>
      <c r="J168" s="161">
        <v>1518.83</v>
      </c>
      <c r="K168" s="161">
        <v>1534.86</v>
      </c>
      <c r="L168" s="161">
        <v>1507.89</v>
      </c>
      <c r="M168" s="161">
        <v>1508.04</v>
      </c>
      <c r="N168" s="161">
        <v>1440.46</v>
      </c>
      <c r="O168" s="161">
        <v>1415.84</v>
      </c>
      <c r="P168" s="161">
        <v>1389.24</v>
      </c>
      <c r="Q168" s="161">
        <v>1379.04</v>
      </c>
      <c r="R168" s="161">
        <v>1380.46</v>
      </c>
      <c r="S168" s="161">
        <v>1372.11</v>
      </c>
      <c r="T168" s="161">
        <v>1489.37</v>
      </c>
      <c r="U168" s="161">
        <v>1414.9</v>
      </c>
      <c r="V168" s="161">
        <v>1409.09</v>
      </c>
      <c r="W168" s="161">
        <v>1387.21</v>
      </c>
      <c r="X168" s="161">
        <v>1341.46</v>
      </c>
      <c r="Y168" s="161">
        <v>1296.19</v>
      </c>
    </row>
    <row r="169" spans="1:25" ht="15.75">
      <c r="A169" s="39">
        <v>27</v>
      </c>
      <c r="B169" s="161">
        <v>1278.78</v>
      </c>
      <c r="C169" s="161">
        <v>1242.21</v>
      </c>
      <c r="D169" s="161">
        <v>1240.57</v>
      </c>
      <c r="E169" s="161">
        <v>1241.25</v>
      </c>
      <c r="F169" s="161">
        <v>1249.06</v>
      </c>
      <c r="G169" s="161">
        <v>1282.46</v>
      </c>
      <c r="H169" s="161">
        <v>1321.2</v>
      </c>
      <c r="I169" s="161">
        <v>1361.57</v>
      </c>
      <c r="J169" s="161">
        <v>1412.15</v>
      </c>
      <c r="K169" s="161">
        <v>1373.14</v>
      </c>
      <c r="L169" s="161">
        <v>1371.03</v>
      </c>
      <c r="M169" s="161">
        <v>1373.73</v>
      </c>
      <c r="N169" s="161">
        <v>1379.86</v>
      </c>
      <c r="O169" s="161">
        <v>1390.15</v>
      </c>
      <c r="P169" s="161">
        <v>1366.26</v>
      </c>
      <c r="Q169" s="161">
        <v>1458.25</v>
      </c>
      <c r="R169" s="161">
        <v>1524.37</v>
      </c>
      <c r="S169" s="161">
        <v>1495.2</v>
      </c>
      <c r="T169" s="161">
        <v>1581.35</v>
      </c>
      <c r="U169" s="161">
        <v>1493.6</v>
      </c>
      <c r="V169" s="161">
        <v>1430.37</v>
      </c>
      <c r="W169" s="161">
        <v>1376.07</v>
      </c>
      <c r="X169" s="161">
        <v>1362.88</v>
      </c>
      <c r="Y169" s="161">
        <v>1311.25</v>
      </c>
    </row>
    <row r="170" spans="1:25" ht="15.75">
      <c r="A170" s="39">
        <v>28</v>
      </c>
      <c r="B170" s="161">
        <v>1310.18</v>
      </c>
      <c r="C170" s="161">
        <v>1294.22</v>
      </c>
      <c r="D170" s="161">
        <v>1291.98</v>
      </c>
      <c r="E170" s="161">
        <v>1268.61</v>
      </c>
      <c r="F170" s="161">
        <v>1319.94</v>
      </c>
      <c r="G170" s="161">
        <v>1336.84</v>
      </c>
      <c r="H170" s="161">
        <v>1353.41</v>
      </c>
      <c r="I170" s="161">
        <v>1402.68</v>
      </c>
      <c r="J170" s="161">
        <v>1616.34</v>
      </c>
      <c r="K170" s="161">
        <v>1641.12</v>
      </c>
      <c r="L170" s="161">
        <v>1678.75</v>
      </c>
      <c r="M170" s="161">
        <v>1685.8</v>
      </c>
      <c r="N170" s="161">
        <v>1666.46</v>
      </c>
      <c r="O170" s="161">
        <v>1544.82</v>
      </c>
      <c r="P170" s="161">
        <v>1541.45</v>
      </c>
      <c r="Q170" s="161">
        <v>1499.24</v>
      </c>
      <c r="R170" s="161">
        <v>1573.48</v>
      </c>
      <c r="S170" s="161">
        <v>1571.05</v>
      </c>
      <c r="T170" s="161">
        <v>1566.01</v>
      </c>
      <c r="U170" s="161">
        <v>1499.71</v>
      </c>
      <c r="V170" s="161">
        <v>1445.46</v>
      </c>
      <c r="W170" s="161">
        <v>1393.7</v>
      </c>
      <c r="X170" s="161">
        <v>1376.3</v>
      </c>
      <c r="Y170" s="161">
        <v>1347.37</v>
      </c>
    </row>
    <row r="171" spans="1:25" ht="15.75">
      <c r="A171" s="39">
        <v>29</v>
      </c>
      <c r="B171" s="161">
        <v>1347.66</v>
      </c>
      <c r="C171" s="161">
        <v>1342.62</v>
      </c>
      <c r="D171" s="161">
        <v>1340.03</v>
      </c>
      <c r="E171" s="161">
        <v>1335.42</v>
      </c>
      <c r="F171" s="161">
        <v>1337.29</v>
      </c>
      <c r="G171" s="161">
        <v>1364.07</v>
      </c>
      <c r="H171" s="161">
        <v>1365.75</v>
      </c>
      <c r="I171" s="161">
        <v>1429.47</v>
      </c>
      <c r="J171" s="161">
        <v>1658.6</v>
      </c>
      <c r="K171" s="161">
        <v>1720.38</v>
      </c>
      <c r="L171" s="161">
        <v>1724.95</v>
      </c>
      <c r="M171" s="161">
        <v>1684.13</v>
      </c>
      <c r="N171" s="161">
        <v>1628.45</v>
      </c>
      <c r="O171" s="161">
        <v>1584.73</v>
      </c>
      <c r="P171" s="161">
        <v>1561.98</v>
      </c>
      <c r="Q171" s="161">
        <v>1544.94</v>
      </c>
      <c r="R171" s="161">
        <v>1480.77</v>
      </c>
      <c r="S171" s="161">
        <v>1479.24</v>
      </c>
      <c r="T171" s="161">
        <v>1657</v>
      </c>
      <c r="U171" s="161">
        <v>1613.48</v>
      </c>
      <c r="V171" s="161">
        <v>1594.29</v>
      </c>
      <c r="W171" s="161">
        <v>1564.7</v>
      </c>
      <c r="X171" s="161">
        <v>1414.31</v>
      </c>
      <c r="Y171" s="161">
        <v>1387.81</v>
      </c>
    </row>
    <row r="172" spans="1:25" ht="15.75">
      <c r="A172" s="39">
        <v>30</v>
      </c>
      <c r="B172" s="161">
        <v>1387.6</v>
      </c>
      <c r="C172" s="161">
        <v>1371.02</v>
      </c>
      <c r="D172" s="161">
        <v>1361.94</v>
      </c>
      <c r="E172" s="161">
        <v>1367.07</v>
      </c>
      <c r="F172" s="161">
        <v>1375.18</v>
      </c>
      <c r="G172" s="161">
        <v>1378.49</v>
      </c>
      <c r="H172" s="161">
        <v>1392.5</v>
      </c>
      <c r="I172" s="161">
        <v>1440.9</v>
      </c>
      <c r="J172" s="161">
        <v>1498.79</v>
      </c>
      <c r="K172" s="161">
        <v>1647.81</v>
      </c>
      <c r="L172" s="161">
        <v>1657.68</v>
      </c>
      <c r="M172" s="161">
        <v>1653.58</v>
      </c>
      <c r="N172" s="161">
        <v>1644.65</v>
      </c>
      <c r="O172" s="161">
        <v>1581.32</v>
      </c>
      <c r="P172" s="161">
        <v>1576.85</v>
      </c>
      <c r="Q172" s="161">
        <v>1502.87</v>
      </c>
      <c r="R172" s="161">
        <v>1492.64</v>
      </c>
      <c r="S172" s="161">
        <v>1491.21</v>
      </c>
      <c r="T172" s="161">
        <v>1500.27</v>
      </c>
      <c r="U172" s="161">
        <v>1491.91</v>
      </c>
      <c r="V172" s="161">
        <v>1489.42</v>
      </c>
      <c r="W172" s="161">
        <v>1425.93</v>
      </c>
      <c r="X172" s="161">
        <v>1387.69</v>
      </c>
      <c r="Y172" s="161">
        <v>1383.48</v>
      </c>
    </row>
    <row r="173" spans="1:25" ht="15.75" hidden="1" outlineLevel="1">
      <c r="A173" s="39">
        <v>31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</row>
    <row r="174" ht="15.75" collapsed="1"/>
    <row r="175" spans="1:25" ht="18.75">
      <c r="A175" s="158" t="s">
        <v>20</v>
      </c>
      <c r="B175" s="159" t="s">
        <v>109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</row>
    <row r="176" spans="1:25" ht="15.75">
      <c r="A176" s="158"/>
      <c r="B176" s="160" t="s">
        <v>21</v>
      </c>
      <c r="C176" s="160" t="s">
        <v>22</v>
      </c>
      <c r="D176" s="160" t="s">
        <v>23</v>
      </c>
      <c r="E176" s="160" t="s">
        <v>24</v>
      </c>
      <c r="F176" s="160" t="s">
        <v>25</v>
      </c>
      <c r="G176" s="160" t="s">
        <v>26</v>
      </c>
      <c r="H176" s="160" t="s">
        <v>27</v>
      </c>
      <c r="I176" s="160" t="s">
        <v>28</v>
      </c>
      <c r="J176" s="160" t="s">
        <v>29</v>
      </c>
      <c r="K176" s="160" t="s">
        <v>30</v>
      </c>
      <c r="L176" s="160" t="s">
        <v>31</v>
      </c>
      <c r="M176" s="160" t="s">
        <v>32</v>
      </c>
      <c r="N176" s="160" t="s">
        <v>33</v>
      </c>
      <c r="O176" s="160" t="s">
        <v>34</v>
      </c>
      <c r="P176" s="160" t="s">
        <v>35</v>
      </c>
      <c r="Q176" s="160" t="s">
        <v>36</v>
      </c>
      <c r="R176" s="160" t="s">
        <v>37</v>
      </c>
      <c r="S176" s="160" t="s">
        <v>38</v>
      </c>
      <c r="T176" s="160" t="s">
        <v>39</v>
      </c>
      <c r="U176" s="160" t="s">
        <v>40</v>
      </c>
      <c r="V176" s="160" t="s">
        <v>41</v>
      </c>
      <c r="W176" s="160" t="s">
        <v>42</v>
      </c>
      <c r="X176" s="160" t="s">
        <v>43</v>
      </c>
      <c r="Y176" s="160" t="s">
        <v>44</v>
      </c>
    </row>
    <row r="177" spans="1:25" ht="15.75">
      <c r="A177" s="39">
        <v>1</v>
      </c>
      <c r="B177" s="43">
        <v>0</v>
      </c>
      <c r="C177" s="43">
        <v>24.17</v>
      </c>
      <c r="D177" s="43">
        <v>27.41</v>
      </c>
      <c r="E177" s="43">
        <v>16.68</v>
      </c>
      <c r="F177" s="43">
        <v>23.17</v>
      </c>
      <c r="G177" s="43">
        <v>21.19</v>
      </c>
      <c r="H177" s="43">
        <v>62.7</v>
      </c>
      <c r="I177" s="43">
        <v>6.49</v>
      </c>
      <c r="J177" s="43">
        <v>0.02</v>
      </c>
      <c r="K177" s="43">
        <v>0.02</v>
      </c>
      <c r="L177" s="43">
        <v>0.04</v>
      </c>
      <c r="M177" s="43">
        <v>0</v>
      </c>
      <c r="N177" s="43">
        <v>0.01</v>
      </c>
      <c r="O177" s="43">
        <v>0.07</v>
      </c>
      <c r="P177" s="43">
        <v>0.01</v>
      </c>
      <c r="Q177" s="43">
        <v>0</v>
      </c>
      <c r="R177" s="43">
        <v>0</v>
      </c>
      <c r="S177" s="43">
        <v>0.01</v>
      </c>
      <c r="T177" s="43">
        <v>0.01</v>
      </c>
      <c r="U177" s="43">
        <v>0</v>
      </c>
      <c r="V177" s="43">
        <v>0</v>
      </c>
      <c r="W177" s="43">
        <v>20.79</v>
      </c>
      <c r="X177" s="43">
        <v>2.44</v>
      </c>
      <c r="Y177" s="43">
        <v>0</v>
      </c>
    </row>
    <row r="178" spans="1:25" ht="15.75">
      <c r="A178" s="39">
        <v>2</v>
      </c>
      <c r="B178" s="43">
        <v>1.75</v>
      </c>
      <c r="C178" s="43">
        <v>12.86</v>
      </c>
      <c r="D178" s="43">
        <v>13</v>
      </c>
      <c r="E178" s="43">
        <v>51.26</v>
      </c>
      <c r="F178" s="43">
        <v>60.19</v>
      </c>
      <c r="G178" s="43">
        <v>44.35</v>
      </c>
      <c r="H178" s="43">
        <v>27.81</v>
      </c>
      <c r="I178" s="43">
        <v>105.58</v>
      </c>
      <c r="J178" s="43">
        <v>93</v>
      </c>
      <c r="K178" s="43">
        <v>1</v>
      </c>
      <c r="L178" s="43">
        <v>0</v>
      </c>
      <c r="M178" s="43">
        <v>22.43</v>
      </c>
      <c r="N178" s="43">
        <v>20.54</v>
      </c>
      <c r="O178" s="43">
        <v>15.87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</row>
    <row r="179" spans="1:25" ht="15.75">
      <c r="A179" s="39">
        <v>3</v>
      </c>
      <c r="B179" s="43">
        <v>0.43</v>
      </c>
      <c r="C179" s="43">
        <v>12.33</v>
      </c>
      <c r="D179" s="43">
        <v>26.43</v>
      </c>
      <c r="E179" s="43">
        <v>4.65</v>
      </c>
      <c r="F179" s="43">
        <v>0.05</v>
      </c>
      <c r="G179" s="43">
        <v>110.98</v>
      </c>
      <c r="H179" s="43">
        <v>86.85</v>
      </c>
      <c r="I179" s="43">
        <v>81.85</v>
      </c>
      <c r="J179" s="43">
        <v>12.63</v>
      </c>
      <c r="K179" s="43">
        <v>0.06</v>
      </c>
      <c r="L179" s="43">
        <v>38.25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0.34</v>
      </c>
      <c r="T179" s="43">
        <v>0</v>
      </c>
      <c r="U179" s="43">
        <v>3.67</v>
      </c>
      <c r="V179" s="43">
        <v>0</v>
      </c>
      <c r="W179" s="43">
        <v>0</v>
      </c>
      <c r="X179" s="43">
        <v>0</v>
      </c>
      <c r="Y179" s="43">
        <v>0</v>
      </c>
    </row>
    <row r="180" spans="1:25" ht="15.75">
      <c r="A180" s="39">
        <v>4</v>
      </c>
      <c r="B180" s="43">
        <v>3.15</v>
      </c>
      <c r="C180" s="43">
        <v>8.41</v>
      </c>
      <c r="D180" s="43">
        <v>0</v>
      </c>
      <c r="E180" s="43">
        <v>0</v>
      </c>
      <c r="F180" s="43">
        <v>0</v>
      </c>
      <c r="G180" s="43">
        <v>26.15</v>
      </c>
      <c r="H180" s="43">
        <v>48.2</v>
      </c>
      <c r="I180" s="43">
        <v>72.67</v>
      </c>
      <c r="J180" s="43">
        <v>98.37</v>
      </c>
      <c r="K180" s="43">
        <v>102.04</v>
      </c>
      <c r="L180" s="43">
        <v>7.07</v>
      </c>
      <c r="M180" s="43">
        <v>0</v>
      </c>
      <c r="N180" s="43">
        <v>26.43</v>
      </c>
      <c r="O180" s="43">
        <v>2.78</v>
      </c>
      <c r="P180" s="43">
        <v>0</v>
      </c>
      <c r="Q180" s="43">
        <v>0.93</v>
      </c>
      <c r="R180" s="43">
        <v>39.28</v>
      </c>
      <c r="S180" s="43">
        <v>0</v>
      </c>
      <c r="T180" s="43">
        <v>0</v>
      </c>
      <c r="U180" s="43">
        <v>0</v>
      </c>
      <c r="V180" s="43">
        <v>7.3</v>
      </c>
      <c r="W180" s="43">
        <v>0</v>
      </c>
      <c r="X180" s="43">
        <v>0</v>
      </c>
      <c r="Y180" s="43">
        <v>0</v>
      </c>
    </row>
    <row r="181" spans="1:25" ht="15.75">
      <c r="A181" s="39">
        <v>5</v>
      </c>
      <c r="B181" s="43">
        <v>0</v>
      </c>
      <c r="C181" s="43">
        <v>0</v>
      </c>
      <c r="D181" s="43">
        <v>2.27</v>
      </c>
      <c r="E181" s="43">
        <v>590.98</v>
      </c>
      <c r="F181" s="43">
        <v>0</v>
      </c>
      <c r="G181" s="43">
        <v>56.9</v>
      </c>
      <c r="H181" s="43">
        <v>63.37</v>
      </c>
      <c r="I181" s="43">
        <v>7.56</v>
      </c>
      <c r="J181" s="43">
        <v>0.47</v>
      </c>
      <c r="K181" s="43">
        <v>0</v>
      </c>
      <c r="L181" s="43">
        <v>0.12</v>
      </c>
      <c r="M181" s="43">
        <v>0</v>
      </c>
      <c r="N181" s="43">
        <v>5.05</v>
      </c>
      <c r="O181" s="43">
        <v>243.78</v>
      </c>
      <c r="P181" s="43">
        <v>547.61</v>
      </c>
      <c r="Q181" s="43">
        <v>546.45</v>
      </c>
      <c r="R181" s="43">
        <v>213.95</v>
      </c>
      <c r="S181" s="43">
        <v>88.59</v>
      </c>
      <c r="T181" s="43">
        <v>4.25</v>
      </c>
      <c r="U181" s="43">
        <v>0</v>
      </c>
      <c r="V181" s="43">
        <v>999.61</v>
      </c>
      <c r="W181" s="43">
        <v>22.67</v>
      </c>
      <c r="X181" s="43">
        <v>34.97</v>
      </c>
      <c r="Y181" s="43">
        <v>3349.21</v>
      </c>
    </row>
    <row r="182" spans="1:25" ht="15.75">
      <c r="A182" s="39">
        <v>6</v>
      </c>
      <c r="B182" s="43">
        <v>0.25</v>
      </c>
      <c r="C182" s="43">
        <v>7.95</v>
      </c>
      <c r="D182" s="43">
        <v>0.83</v>
      </c>
      <c r="E182" s="43">
        <v>0</v>
      </c>
      <c r="F182" s="43">
        <v>89.17</v>
      </c>
      <c r="G182" s="43">
        <v>27.93</v>
      </c>
      <c r="H182" s="43">
        <v>146.97</v>
      </c>
      <c r="I182" s="43">
        <v>224</v>
      </c>
      <c r="J182" s="43">
        <v>34.88</v>
      </c>
      <c r="K182" s="43">
        <v>0</v>
      </c>
      <c r="L182" s="43">
        <v>0.04</v>
      </c>
      <c r="M182" s="43">
        <v>64.34</v>
      </c>
      <c r="N182" s="43">
        <v>0</v>
      </c>
      <c r="O182" s="43">
        <v>94.62</v>
      </c>
      <c r="P182" s="43">
        <v>40.97</v>
      </c>
      <c r="Q182" s="43">
        <v>65.66</v>
      </c>
      <c r="R182" s="43">
        <v>46</v>
      </c>
      <c r="S182" s="43">
        <v>31.41</v>
      </c>
      <c r="T182" s="43">
        <v>22.48</v>
      </c>
      <c r="U182" s="43">
        <v>1.62</v>
      </c>
      <c r="V182" s="43">
        <v>160.59</v>
      </c>
      <c r="W182" s="43">
        <v>89.89</v>
      </c>
      <c r="X182" s="43">
        <v>15.54</v>
      </c>
      <c r="Y182" s="43">
        <v>12.77</v>
      </c>
    </row>
    <row r="183" spans="1:25" ht="15.75">
      <c r="A183" s="39">
        <v>7</v>
      </c>
      <c r="B183" s="43">
        <v>7.64</v>
      </c>
      <c r="C183" s="43">
        <v>6.29</v>
      </c>
      <c r="D183" s="43">
        <v>0.62</v>
      </c>
      <c r="E183" s="43">
        <v>0.89</v>
      </c>
      <c r="F183" s="43">
        <v>10.22</v>
      </c>
      <c r="G183" s="43">
        <v>23.78</v>
      </c>
      <c r="H183" s="43">
        <v>42.66</v>
      </c>
      <c r="I183" s="43">
        <v>16.21</v>
      </c>
      <c r="J183" s="43">
        <v>0.56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3.22</v>
      </c>
      <c r="Q183" s="43">
        <v>0</v>
      </c>
      <c r="R183" s="43">
        <v>19.58</v>
      </c>
      <c r="S183" s="43">
        <v>21.59</v>
      </c>
      <c r="T183" s="43">
        <v>0.64</v>
      </c>
      <c r="U183" s="43">
        <v>0</v>
      </c>
      <c r="V183" s="43">
        <v>2.88</v>
      </c>
      <c r="W183" s="43">
        <v>3.46</v>
      </c>
      <c r="X183" s="43">
        <v>15.25</v>
      </c>
      <c r="Y183" s="43">
        <v>10.68</v>
      </c>
    </row>
    <row r="184" spans="1:25" ht="15.75">
      <c r="A184" s="39">
        <v>8</v>
      </c>
      <c r="B184" s="43">
        <v>281.73</v>
      </c>
      <c r="C184" s="43">
        <v>0.01</v>
      </c>
      <c r="D184" s="43">
        <v>0</v>
      </c>
      <c r="E184" s="43">
        <v>0</v>
      </c>
      <c r="F184" s="43">
        <v>0.22</v>
      </c>
      <c r="G184" s="43">
        <v>48.89</v>
      </c>
      <c r="H184" s="43">
        <v>37.75</v>
      </c>
      <c r="I184" s="43">
        <v>12</v>
      </c>
      <c r="J184" s="43">
        <v>43.15</v>
      </c>
      <c r="K184" s="43">
        <v>2.14</v>
      </c>
      <c r="L184" s="43">
        <v>0.01</v>
      </c>
      <c r="M184" s="43">
        <v>0.01</v>
      </c>
      <c r="N184" s="43">
        <v>0</v>
      </c>
      <c r="O184" s="43">
        <v>0</v>
      </c>
      <c r="P184" s="43">
        <v>0.01</v>
      </c>
      <c r="Q184" s="43">
        <v>0</v>
      </c>
      <c r="R184" s="43">
        <v>0</v>
      </c>
      <c r="S184" s="43">
        <v>4.22</v>
      </c>
      <c r="T184" s="43">
        <v>0</v>
      </c>
      <c r="U184" s="43">
        <v>0</v>
      </c>
      <c r="V184" s="43">
        <v>494</v>
      </c>
      <c r="W184" s="43">
        <v>3.69</v>
      </c>
      <c r="X184" s="43">
        <v>227.64</v>
      </c>
      <c r="Y184" s="43">
        <v>17.83</v>
      </c>
    </row>
    <row r="185" spans="1:25" ht="15.75">
      <c r="A185" s="39">
        <v>9</v>
      </c>
      <c r="B185" s="43">
        <v>4.48</v>
      </c>
      <c r="C185" s="43">
        <v>0.39</v>
      </c>
      <c r="D185" s="43">
        <v>0.91</v>
      </c>
      <c r="E185" s="43">
        <v>0.54</v>
      </c>
      <c r="F185" s="43">
        <v>4.18</v>
      </c>
      <c r="G185" s="43">
        <v>43.92</v>
      </c>
      <c r="H185" s="43">
        <v>18.82</v>
      </c>
      <c r="I185" s="43">
        <v>57.1</v>
      </c>
      <c r="J185" s="43">
        <v>40.19</v>
      </c>
      <c r="K185" s="43">
        <v>0.04</v>
      </c>
      <c r="L185" s="43">
        <v>33.96</v>
      </c>
      <c r="M185" s="43">
        <v>14.03</v>
      </c>
      <c r="N185" s="43">
        <v>47.96</v>
      </c>
      <c r="O185" s="43">
        <v>5.43</v>
      </c>
      <c r="P185" s="43">
        <v>0.02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</row>
    <row r="186" spans="1:25" ht="15.75">
      <c r="A186" s="39">
        <v>10</v>
      </c>
      <c r="B186" s="43">
        <v>13.51</v>
      </c>
      <c r="C186" s="43">
        <v>8</v>
      </c>
      <c r="D186" s="43">
        <v>4.28</v>
      </c>
      <c r="E186" s="43">
        <v>1.91</v>
      </c>
      <c r="F186" s="43">
        <v>4.58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</row>
    <row r="187" spans="1:25" ht="15.75">
      <c r="A187" s="39">
        <v>11</v>
      </c>
      <c r="B187" s="43">
        <v>0.01</v>
      </c>
      <c r="C187" s="43">
        <v>0</v>
      </c>
      <c r="D187" s="43">
        <v>6.88</v>
      </c>
      <c r="E187" s="43">
        <v>5.19</v>
      </c>
      <c r="F187" s="43">
        <v>6.69</v>
      </c>
      <c r="G187" s="43">
        <v>0</v>
      </c>
      <c r="H187" s="43">
        <v>0</v>
      </c>
      <c r="I187" s="43">
        <v>0</v>
      </c>
      <c r="J187" s="43">
        <v>5.47</v>
      </c>
      <c r="K187" s="43">
        <v>100.77</v>
      </c>
      <c r="L187" s="43">
        <v>116.81</v>
      </c>
      <c r="M187" s="43">
        <v>43.58</v>
      </c>
      <c r="N187" s="43">
        <v>34.85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0.01</v>
      </c>
      <c r="Y187" s="43">
        <v>0.01</v>
      </c>
    </row>
    <row r="188" spans="1:25" ht="15.75">
      <c r="A188" s="39">
        <v>12</v>
      </c>
      <c r="B188" s="43">
        <v>0.02</v>
      </c>
      <c r="C188" s="43">
        <v>0</v>
      </c>
      <c r="D188" s="43">
        <v>0</v>
      </c>
      <c r="E188" s="43">
        <v>0.02</v>
      </c>
      <c r="F188" s="43">
        <v>0</v>
      </c>
      <c r="G188" s="43">
        <v>0</v>
      </c>
      <c r="H188" s="43">
        <v>0</v>
      </c>
      <c r="I188" s="43">
        <v>0</v>
      </c>
      <c r="J188" s="43">
        <v>6.7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0.39</v>
      </c>
      <c r="S188" s="43">
        <v>9.62</v>
      </c>
      <c r="T188" s="43">
        <v>6.23</v>
      </c>
      <c r="U188" s="43">
        <v>0</v>
      </c>
      <c r="V188" s="43">
        <v>0</v>
      </c>
      <c r="W188" s="43">
        <v>0</v>
      </c>
      <c r="X188" s="43">
        <v>0</v>
      </c>
      <c r="Y188" s="43">
        <v>0</v>
      </c>
    </row>
    <row r="189" spans="1:25" ht="15.75">
      <c r="A189" s="39">
        <v>13</v>
      </c>
      <c r="B189" s="43">
        <v>0.23</v>
      </c>
      <c r="C189" s="43">
        <v>0</v>
      </c>
      <c r="D189" s="43">
        <v>0</v>
      </c>
      <c r="E189" s="43">
        <v>0</v>
      </c>
      <c r="F189" s="43">
        <v>0.04</v>
      </c>
      <c r="G189" s="43">
        <v>0</v>
      </c>
      <c r="H189" s="43">
        <v>22.28</v>
      </c>
      <c r="I189" s="43">
        <v>0</v>
      </c>
      <c r="J189" s="43">
        <v>1.17</v>
      </c>
      <c r="K189" s="43">
        <v>0.05</v>
      </c>
      <c r="L189" s="43">
        <v>0.02</v>
      </c>
      <c r="M189" s="43">
        <v>0</v>
      </c>
      <c r="N189" s="43">
        <v>0</v>
      </c>
      <c r="O189" s="43">
        <v>0</v>
      </c>
      <c r="P189" s="43">
        <v>0</v>
      </c>
      <c r="Q189" s="43">
        <v>0.01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</row>
    <row r="190" spans="1:25" ht="15.75">
      <c r="A190" s="39">
        <v>14</v>
      </c>
      <c r="B190" s="43">
        <v>0</v>
      </c>
      <c r="C190" s="43">
        <v>0.11</v>
      </c>
      <c r="D190" s="43">
        <v>0</v>
      </c>
      <c r="E190" s="43">
        <v>0</v>
      </c>
      <c r="F190" s="43">
        <v>0</v>
      </c>
      <c r="G190" s="43">
        <v>10.24</v>
      </c>
      <c r="H190" s="43">
        <v>17.11</v>
      </c>
      <c r="I190" s="43">
        <v>33.26</v>
      </c>
      <c r="J190" s="43">
        <v>1.55</v>
      </c>
      <c r="K190" s="43">
        <v>0</v>
      </c>
      <c r="L190" s="43">
        <v>15.24</v>
      </c>
      <c r="M190" s="43">
        <v>105.94</v>
      </c>
      <c r="N190" s="43">
        <v>1.77</v>
      </c>
      <c r="O190" s="43">
        <v>1.93</v>
      </c>
      <c r="P190" s="43">
        <v>2.27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2.73</v>
      </c>
      <c r="X190" s="43">
        <v>0</v>
      </c>
      <c r="Y190" s="43">
        <v>0</v>
      </c>
    </row>
    <row r="191" spans="1:25" ht="15.75">
      <c r="A191" s="39">
        <v>15</v>
      </c>
      <c r="B191" s="43">
        <v>1.86</v>
      </c>
      <c r="C191" s="43">
        <v>0.27</v>
      </c>
      <c r="D191" s="43">
        <v>0</v>
      </c>
      <c r="E191" s="43">
        <v>0</v>
      </c>
      <c r="F191" s="43">
        <v>0</v>
      </c>
      <c r="G191" s="43">
        <v>13.54</v>
      </c>
      <c r="H191" s="43">
        <v>11.91</v>
      </c>
      <c r="I191" s="43">
        <v>11.12</v>
      </c>
      <c r="J191" s="43">
        <v>64.82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0.02</v>
      </c>
      <c r="X191" s="43">
        <v>0</v>
      </c>
      <c r="Y191" s="43">
        <v>0</v>
      </c>
    </row>
    <row r="192" spans="1:25" ht="15.75">
      <c r="A192" s="39">
        <v>16</v>
      </c>
      <c r="B192" s="43">
        <v>0</v>
      </c>
      <c r="C192" s="43">
        <v>6.14</v>
      </c>
      <c r="D192" s="43">
        <v>2.78</v>
      </c>
      <c r="E192" s="43">
        <v>0</v>
      </c>
      <c r="F192" s="43">
        <v>9.32</v>
      </c>
      <c r="G192" s="43">
        <v>0</v>
      </c>
      <c r="H192" s="43">
        <v>0</v>
      </c>
      <c r="I192" s="43">
        <v>3.28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0.15</v>
      </c>
      <c r="W192" s="43">
        <v>0.01</v>
      </c>
      <c r="X192" s="43">
        <v>6.56</v>
      </c>
      <c r="Y192" s="43">
        <v>7.52</v>
      </c>
    </row>
    <row r="193" spans="1:25" ht="15.75">
      <c r="A193" s="39">
        <v>17</v>
      </c>
      <c r="B193" s="43">
        <v>21.9</v>
      </c>
      <c r="C193" s="43">
        <v>18.72</v>
      </c>
      <c r="D193" s="43">
        <v>11.86</v>
      </c>
      <c r="E193" s="43">
        <v>11.23</v>
      </c>
      <c r="F193" s="43">
        <v>17.93</v>
      </c>
      <c r="G193" s="43">
        <v>24.82</v>
      </c>
      <c r="H193" s="43">
        <v>11.88</v>
      </c>
      <c r="I193" s="43">
        <v>3.47</v>
      </c>
      <c r="J193" s="43">
        <v>0.02</v>
      </c>
      <c r="K193" s="43">
        <v>0</v>
      </c>
      <c r="L193" s="43">
        <v>0.01</v>
      </c>
      <c r="M193" s="43">
        <v>0</v>
      </c>
      <c r="N193" s="43">
        <v>0.71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0.01</v>
      </c>
      <c r="W193" s="43">
        <v>0.01</v>
      </c>
      <c r="X193" s="43">
        <v>0</v>
      </c>
      <c r="Y193" s="43">
        <v>0</v>
      </c>
    </row>
    <row r="194" spans="1:25" ht="15.75">
      <c r="A194" s="39">
        <v>18</v>
      </c>
      <c r="B194" s="43">
        <v>0</v>
      </c>
      <c r="C194" s="43">
        <v>0</v>
      </c>
      <c r="D194" s="43">
        <v>0</v>
      </c>
      <c r="E194" s="43">
        <v>0</v>
      </c>
      <c r="F194" s="43">
        <v>4.23</v>
      </c>
      <c r="G194" s="43">
        <v>12.66</v>
      </c>
      <c r="H194" s="43">
        <v>0</v>
      </c>
      <c r="I194" s="43">
        <v>66.2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0.01</v>
      </c>
      <c r="X194" s="43">
        <v>6.81</v>
      </c>
      <c r="Y194" s="43">
        <v>0</v>
      </c>
    </row>
    <row r="195" spans="1:25" ht="15.75">
      <c r="A195" s="39">
        <v>19</v>
      </c>
      <c r="B195" s="43">
        <v>0.61</v>
      </c>
      <c r="C195" s="43">
        <v>0</v>
      </c>
      <c r="D195" s="43">
        <v>0</v>
      </c>
      <c r="E195" s="43">
        <v>0</v>
      </c>
      <c r="F195" s="43">
        <v>11.63</v>
      </c>
      <c r="G195" s="43">
        <v>43.31</v>
      </c>
      <c r="H195" s="43">
        <v>0.01</v>
      </c>
      <c r="I195" s="43">
        <v>9.18</v>
      </c>
      <c r="J195" s="43">
        <v>7.97</v>
      </c>
      <c r="K195" s="43">
        <v>0.01</v>
      </c>
      <c r="L195" s="43">
        <v>0</v>
      </c>
      <c r="M195" s="43">
        <v>0</v>
      </c>
      <c r="N195" s="43">
        <v>0</v>
      </c>
      <c r="O195" s="43">
        <v>0.06</v>
      </c>
      <c r="P195" s="43">
        <v>0</v>
      </c>
      <c r="Q195" s="43">
        <v>0</v>
      </c>
      <c r="R195" s="43">
        <v>0</v>
      </c>
      <c r="S195" s="43">
        <v>0.59</v>
      </c>
      <c r="T195" s="43">
        <v>0.01</v>
      </c>
      <c r="U195" s="43">
        <v>0</v>
      </c>
      <c r="V195" s="43">
        <v>478.96</v>
      </c>
      <c r="W195" s="43">
        <v>486.97</v>
      </c>
      <c r="X195" s="43">
        <v>0</v>
      </c>
      <c r="Y195" s="43">
        <v>0</v>
      </c>
    </row>
    <row r="196" spans="1:25" ht="15.75">
      <c r="A196" s="39">
        <v>20</v>
      </c>
      <c r="B196" s="43">
        <v>0.02</v>
      </c>
      <c r="C196" s="43">
        <v>0.43</v>
      </c>
      <c r="D196" s="43">
        <v>0</v>
      </c>
      <c r="E196" s="43">
        <v>0</v>
      </c>
      <c r="F196" s="43">
        <v>0</v>
      </c>
      <c r="G196" s="43">
        <v>65.08</v>
      </c>
      <c r="H196" s="43">
        <v>7.32</v>
      </c>
      <c r="I196" s="43">
        <v>0</v>
      </c>
      <c r="J196" s="43">
        <v>0</v>
      </c>
      <c r="K196" s="43">
        <v>0</v>
      </c>
      <c r="L196" s="43">
        <v>2.43</v>
      </c>
      <c r="M196" s="43">
        <v>0</v>
      </c>
      <c r="N196" s="43">
        <v>0</v>
      </c>
      <c r="O196" s="43">
        <v>21.56</v>
      </c>
      <c r="P196" s="43">
        <v>83.84</v>
      </c>
      <c r="Q196" s="43">
        <v>47.39</v>
      </c>
      <c r="R196" s="43">
        <v>0</v>
      </c>
      <c r="S196" s="43">
        <v>40.17</v>
      </c>
      <c r="T196" s="43">
        <v>27.1</v>
      </c>
      <c r="U196" s="43">
        <v>3.43</v>
      </c>
      <c r="V196" s="43">
        <v>0</v>
      </c>
      <c r="W196" s="43">
        <v>0</v>
      </c>
      <c r="X196" s="43">
        <v>15.86</v>
      </c>
      <c r="Y196" s="43">
        <v>1</v>
      </c>
    </row>
    <row r="197" spans="1:25" ht="15.75">
      <c r="A197" s="39">
        <v>21</v>
      </c>
      <c r="B197" s="43">
        <v>7.91</v>
      </c>
      <c r="C197" s="43">
        <v>0</v>
      </c>
      <c r="D197" s="43">
        <v>0</v>
      </c>
      <c r="E197" s="43">
        <v>0</v>
      </c>
      <c r="F197" s="43">
        <v>0</v>
      </c>
      <c r="G197" s="43">
        <v>43.49</v>
      </c>
      <c r="H197" s="43">
        <v>11.92</v>
      </c>
      <c r="I197" s="43">
        <v>17.26</v>
      </c>
      <c r="J197" s="43">
        <v>0</v>
      </c>
      <c r="K197" s="43">
        <v>0</v>
      </c>
      <c r="L197" s="43">
        <v>57.18</v>
      </c>
      <c r="M197" s="43">
        <v>8.59</v>
      </c>
      <c r="N197" s="43">
        <v>24.18</v>
      </c>
      <c r="O197" s="43">
        <v>0.01</v>
      </c>
      <c r="P197" s="43">
        <v>0.01</v>
      </c>
      <c r="Q197" s="43">
        <v>0.01</v>
      </c>
      <c r="R197" s="43">
        <v>0.01</v>
      </c>
      <c r="S197" s="43">
        <v>0.21</v>
      </c>
      <c r="T197" s="43">
        <v>0</v>
      </c>
      <c r="U197" s="43">
        <v>0</v>
      </c>
      <c r="V197" s="43">
        <v>11.32</v>
      </c>
      <c r="W197" s="43">
        <v>7.45</v>
      </c>
      <c r="X197" s="43">
        <v>3.62</v>
      </c>
      <c r="Y197" s="43">
        <v>524.77</v>
      </c>
    </row>
    <row r="198" spans="1:25" ht="15.75">
      <c r="A198" s="39">
        <v>22</v>
      </c>
      <c r="B198" s="43">
        <v>11.9</v>
      </c>
      <c r="C198" s="43">
        <v>8.05</v>
      </c>
      <c r="D198" s="43">
        <v>1.77</v>
      </c>
      <c r="E198" s="43">
        <v>1.34</v>
      </c>
      <c r="F198" s="43">
        <v>41.35</v>
      </c>
      <c r="G198" s="43">
        <v>42.83</v>
      </c>
      <c r="H198" s="43">
        <v>47.78</v>
      </c>
      <c r="I198" s="43">
        <v>167.93</v>
      </c>
      <c r="J198" s="43">
        <v>57.57</v>
      </c>
      <c r="K198" s="43">
        <v>118.26</v>
      </c>
      <c r="L198" s="43">
        <v>41.11</v>
      </c>
      <c r="M198" s="43">
        <v>30.72</v>
      </c>
      <c r="N198" s="43">
        <v>124.1</v>
      </c>
      <c r="O198" s="43">
        <v>138.29</v>
      </c>
      <c r="P198" s="43">
        <v>126.42</v>
      </c>
      <c r="Q198" s="43">
        <v>45.68</v>
      </c>
      <c r="R198" s="43">
        <v>0</v>
      </c>
      <c r="S198" s="43">
        <v>0</v>
      </c>
      <c r="T198" s="43">
        <v>7.41</v>
      </c>
      <c r="U198" s="43">
        <v>38.09</v>
      </c>
      <c r="V198" s="43">
        <v>0</v>
      </c>
      <c r="W198" s="43">
        <v>0</v>
      </c>
      <c r="X198" s="43">
        <v>7.34</v>
      </c>
      <c r="Y198" s="43">
        <v>7.81</v>
      </c>
    </row>
    <row r="199" spans="1:25" ht="15.75">
      <c r="A199" s="39">
        <v>23</v>
      </c>
      <c r="B199" s="43">
        <v>0.32</v>
      </c>
      <c r="C199" s="43">
        <v>0.29</v>
      </c>
      <c r="D199" s="43">
        <v>0.29</v>
      </c>
      <c r="E199" s="43">
        <v>0.32</v>
      </c>
      <c r="F199" s="43">
        <v>5.25</v>
      </c>
      <c r="G199" s="43">
        <v>0</v>
      </c>
      <c r="H199" s="43">
        <v>0.01</v>
      </c>
      <c r="I199" s="43">
        <v>24.22</v>
      </c>
      <c r="J199" s="43">
        <v>16.99</v>
      </c>
      <c r="K199" s="43">
        <v>9.7</v>
      </c>
      <c r="L199" s="43">
        <v>15.67</v>
      </c>
      <c r="M199" s="43">
        <v>94.2</v>
      </c>
      <c r="N199" s="43">
        <v>110.96</v>
      </c>
      <c r="O199" s="43">
        <v>66.05</v>
      </c>
      <c r="P199" s="43">
        <v>0.01</v>
      </c>
      <c r="Q199" s="43">
        <v>6.67</v>
      </c>
      <c r="R199" s="43">
        <v>0.01</v>
      </c>
      <c r="S199" s="43">
        <v>0.53</v>
      </c>
      <c r="T199" s="43">
        <v>0</v>
      </c>
      <c r="U199" s="43">
        <v>0</v>
      </c>
      <c r="V199" s="43">
        <v>0</v>
      </c>
      <c r="W199" s="43">
        <v>0.01</v>
      </c>
      <c r="X199" s="43">
        <v>5.05</v>
      </c>
      <c r="Y199" s="43">
        <v>0</v>
      </c>
    </row>
    <row r="200" spans="1:25" ht="15.75">
      <c r="A200" s="39">
        <v>24</v>
      </c>
      <c r="B200" s="43">
        <v>13.24</v>
      </c>
      <c r="C200" s="43">
        <v>13.3</v>
      </c>
      <c r="D200" s="43">
        <v>22.83</v>
      </c>
      <c r="E200" s="43">
        <v>16.95</v>
      </c>
      <c r="F200" s="43">
        <v>32.79</v>
      </c>
      <c r="G200" s="43">
        <v>29.15</v>
      </c>
      <c r="H200" s="43">
        <v>65.85</v>
      </c>
      <c r="I200" s="43">
        <v>46.8</v>
      </c>
      <c r="J200" s="43">
        <v>24.81</v>
      </c>
      <c r="K200" s="43">
        <v>0.01</v>
      </c>
      <c r="L200" s="43">
        <v>0.02</v>
      </c>
      <c r="M200" s="43">
        <v>54.88</v>
      </c>
      <c r="N200" s="43">
        <v>0</v>
      </c>
      <c r="O200" s="43">
        <v>155.57</v>
      </c>
      <c r="P200" s="43">
        <v>122.68</v>
      </c>
      <c r="Q200" s="43">
        <v>120.79</v>
      </c>
      <c r="R200" s="43">
        <v>0.67</v>
      </c>
      <c r="S200" s="43">
        <v>0.01</v>
      </c>
      <c r="T200" s="43">
        <v>0.01</v>
      </c>
      <c r="U200" s="43">
        <v>1.01</v>
      </c>
      <c r="V200" s="43">
        <v>71.56</v>
      </c>
      <c r="W200" s="43">
        <v>17.79</v>
      </c>
      <c r="X200" s="43">
        <v>5.86</v>
      </c>
      <c r="Y200" s="43">
        <v>10.03</v>
      </c>
    </row>
    <row r="201" spans="1:25" ht="15.75">
      <c r="A201" s="39">
        <v>25</v>
      </c>
      <c r="B201" s="43">
        <v>8.61</v>
      </c>
      <c r="C201" s="43">
        <v>13.16</v>
      </c>
      <c r="D201" s="43">
        <v>0</v>
      </c>
      <c r="E201" s="43">
        <v>0</v>
      </c>
      <c r="F201" s="43">
        <v>12.25</v>
      </c>
      <c r="G201" s="43">
        <v>31.98</v>
      </c>
      <c r="H201" s="43">
        <v>78.61</v>
      </c>
      <c r="I201" s="43">
        <v>141.8</v>
      </c>
      <c r="J201" s="43">
        <v>51.59</v>
      </c>
      <c r="K201" s="43">
        <v>62.86</v>
      </c>
      <c r="L201" s="43">
        <v>0.22</v>
      </c>
      <c r="M201" s="43">
        <v>6.97</v>
      </c>
      <c r="N201" s="43">
        <v>79.14</v>
      </c>
      <c r="O201" s="43">
        <v>116.54</v>
      </c>
      <c r="P201" s="43">
        <v>125.35</v>
      </c>
      <c r="Q201" s="43">
        <v>140.91</v>
      </c>
      <c r="R201" s="43">
        <v>91.75</v>
      </c>
      <c r="S201" s="43">
        <v>13.04</v>
      </c>
      <c r="T201" s="43">
        <v>0.82</v>
      </c>
      <c r="U201" s="43">
        <v>0</v>
      </c>
      <c r="V201" s="43">
        <v>8.88</v>
      </c>
      <c r="W201" s="43">
        <v>27.72</v>
      </c>
      <c r="X201" s="43">
        <v>14.04</v>
      </c>
      <c r="Y201" s="43">
        <v>1.95</v>
      </c>
    </row>
    <row r="202" spans="1:25" ht="15.75">
      <c r="A202" s="39">
        <v>26</v>
      </c>
      <c r="B202" s="43">
        <v>0</v>
      </c>
      <c r="C202" s="43">
        <v>0</v>
      </c>
      <c r="D202" s="43">
        <v>0</v>
      </c>
      <c r="E202" s="43">
        <v>0</v>
      </c>
      <c r="F202" s="43">
        <v>4.23</v>
      </c>
      <c r="G202" s="43">
        <v>17.41</v>
      </c>
      <c r="H202" s="43">
        <v>54.34</v>
      </c>
      <c r="I202" s="43">
        <v>163.18</v>
      </c>
      <c r="J202" s="43">
        <v>265.34</v>
      </c>
      <c r="K202" s="43">
        <v>245.82</v>
      </c>
      <c r="L202" s="43">
        <v>233.45</v>
      </c>
      <c r="M202" s="43">
        <v>163.73</v>
      </c>
      <c r="N202" s="43">
        <v>194.86</v>
      </c>
      <c r="O202" s="43">
        <v>257.98</v>
      </c>
      <c r="P202" s="43">
        <v>203.37</v>
      </c>
      <c r="Q202" s="43">
        <v>132.03</v>
      </c>
      <c r="R202" s="43">
        <v>290.39</v>
      </c>
      <c r="S202" s="43">
        <v>300.41</v>
      </c>
      <c r="T202" s="43">
        <v>101.9</v>
      </c>
      <c r="U202" s="43">
        <v>0</v>
      </c>
      <c r="V202" s="43">
        <v>0</v>
      </c>
      <c r="W202" s="43">
        <v>1.35</v>
      </c>
      <c r="X202" s="43">
        <v>8.29</v>
      </c>
      <c r="Y202" s="43">
        <v>28.85</v>
      </c>
    </row>
    <row r="203" spans="1:25" ht="15.75">
      <c r="A203" s="39">
        <v>27</v>
      </c>
      <c r="B203" s="43">
        <v>20.33</v>
      </c>
      <c r="C203" s="43">
        <v>35.32</v>
      </c>
      <c r="D203" s="43">
        <v>22.15</v>
      </c>
      <c r="E203" s="43">
        <v>29.3</v>
      </c>
      <c r="F203" s="43">
        <v>96.97</v>
      </c>
      <c r="G203" s="43">
        <v>72.46</v>
      </c>
      <c r="H203" s="43">
        <v>37.09</v>
      </c>
      <c r="I203" s="43">
        <v>151.73</v>
      </c>
      <c r="J203" s="43">
        <v>0.06</v>
      </c>
      <c r="K203" s="43">
        <v>0.01</v>
      </c>
      <c r="L203" s="43">
        <v>133.42</v>
      </c>
      <c r="M203" s="43">
        <v>142.76</v>
      </c>
      <c r="N203" s="43">
        <v>158.86</v>
      </c>
      <c r="O203" s="43">
        <v>227.34</v>
      </c>
      <c r="P203" s="43">
        <v>22.52</v>
      </c>
      <c r="Q203" s="43">
        <v>230.79</v>
      </c>
      <c r="R203" s="43">
        <v>321.05</v>
      </c>
      <c r="S203" s="43">
        <v>277.75</v>
      </c>
      <c r="T203" s="43">
        <v>173.88</v>
      </c>
      <c r="U203" s="43">
        <v>174.23</v>
      </c>
      <c r="V203" s="43">
        <v>0</v>
      </c>
      <c r="W203" s="43">
        <v>8</v>
      </c>
      <c r="X203" s="43">
        <v>0</v>
      </c>
      <c r="Y203" s="43">
        <v>3.7</v>
      </c>
    </row>
    <row r="204" spans="1:25" ht="15.75">
      <c r="A204" s="39">
        <v>28</v>
      </c>
      <c r="B204" s="43">
        <v>2.55</v>
      </c>
      <c r="C204" s="43">
        <v>21.7</v>
      </c>
      <c r="D204" s="43">
        <v>8.71</v>
      </c>
      <c r="E204" s="43">
        <v>1.05</v>
      </c>
      <c r="F204" s="43">
        <v>16.07</v>
      </c>
      <c r="G204" s="43">
        <v>52.74</v>
      </c>
      <c r="H204" s="43">
        <v>47.81</v>
      </c>
      <c r="I204" s="43">
        <v>100.33</v>
      </c>
      <c r="J204" s="43">
        <v>57</v>
      </c>
      <c r="K204" s="43">
        <v>122.2</v>
      </c>
      <c r="L204" s="43">
        <v>249.27</v>
      </c>
      <c r="M204" s="43">
        <v>264.81</v>
      </c>
      <c r="N204" s="43">
        <v>264.87</v>
      </c>
      <c r="O204" s="43">
        <v>230.45</v>
      </c>
      <c r="P204" s="43">
        <v>84.7</v>
      </c>
      <c r="Q204" s="43">
        <v>355.7</v>
      </c>
      <c r="R204" s="43">
        <v>93.1</v>
      </c>
      <c r="S204" s="43">
        <v>331.73</v>
      </c>
      <c r="T204" s="43">
        <v>251.11</v>
      </c>
      <c r="U204" s="43">
        <v>1.37</v>
      </c>
      <c r="V204" s="43">
        <v>0</v>
      </c>
      <c r="W204" s="43">
        <v>58.05</v>
      </c>
      <c r="X204" s="43">
        <v>0</v>
      </c>
      <c r="Y204" s="43">
        <v>0</v>
      </c>
    </row>
    <row r="205" spans="1:25" ht="15.75">
      <c r="A205" s="39">
        <v>29</v>
      </c>
      <c r="B205" s="43">
        <v>3.61</v>
      </c>
      <c r="C205" s="43">
        <v>7.22</v>
      </c>
      <c r="D205" s="43">
        <v>2.72</v>
      </c>
      <c r="E205" s="43">
        <v>1.41</v>
      </c>
      <c r="F205" s="43">
        <v>3.46</v>
      </c>
      <c r="G205" s="43">
        <v>41.36</v>
      </c>
      <c r="H205" s="43">
        <v>40.9</v>
      </c>
      <c r="I205" s="43">
        <v>75.16</v>
      </c>
      <c r="J205" s="43">
        <v>0.05</v>
      </c>
      <c r="K205" s="43">
        <v>35.47</v>
      </c>
      <c r="L205" s="43">
        <v>1.56</v>
      </c>
      <c r="M205" s="43">
        <v>105.49</v>
      </c>
      <c r="N205" s="43">
        <v>105.02</v>
      </c>
      <c r="O205" s="43">
        <v>2.13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0.04</v>
      </c>
      <c r="Y205" s="43">
        <v>0.05</v>
      </c>
    </row>
    <row r="206" spans="1:25" ht="15.75">
      <c r="A206" s="39">
        <v>30</v>
      </c>
      <c r="B206" s="43">
        <v>0.04</v>
      </c>
      <c r="C206" s="43">
        <v>0.09</v>
      </c>
      <c r="D206" s="43">
        <v>0.12</v>
      </c>
      <c r="E206" s="43">
        <v>0.12</v>
      </c>
      <c r="F206" s="43">
        <v>0</v>
      </c>
      <c r="G206" s="43">
        <v>0.52</v>
      </c>
      <c r="H206" s="43">
        <v>14.05</v>
      </c>
      <c r="I206" s="43">
        <v>30.05</v>
      </c>
      <c r="J206" s="43">
        <v>31.94</v>
      </c>
      <c r="K206" s="43">
        <v>0</v>
      </c>
      <c r="L206" s="43">
        <v>0.06</v>
      </c>
      <c r="M206" s="43">
        <v>0.08</v>
      </c>
      <c r="N206" s="43">
        <v>0.15</v>
      </c>
      <c r="O206" s="43">
        <v>20.92</v>
      </c>
      <c r="P206" s="43">
        <v>58.56</v>
      </c>
      <c r="Q206" s="43">
        <v>88.72</v>
      </c>
      <c r="R206" s="43">
        <v>37.42</v>
      </c>
      <c r="S206" s="43">
        <v>8.13</v>
      </c>
      <c r="T206" s="43">
        <v>65.75</v>
      </c>
      <c r="U206" s="43">
        <v>0</v>
      </c>
      <c r="V206" s="43">
        <v>0.04</v>
      </c>
      <c r="W206" s="43">
        <v>0</v>
      </c>
      <c r="X206" s="43">
        <v>0.38</v>
      </c>
      <c r="Y206" s="43">
        <v>0</v>
      </c>
    </row>
    <row r="207" spans="1:25" ht="15.75" hidden="1" outlineLevel="1">
      <c r="A207" s="39">
        <v>31</v>
      </c>
      <c r="B207" s="43">
        <v>0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</row>
    <row r="208" ht="15.75" collapsed="1"/>
    <row r="209" spans="1:25" ht="18.75">
      <c r="A209" s="158" t="s">
        <v>20</v>
      </c>
      <c r="B209" s="159" t="s">
        <v>110</v>
      </c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</row>
    <row r="210" spans="1:25" ht="15.75">
      <c r="A210" s="158"/>
      <c r="B210" s="160" t="s">
        <v>21</v>
      </c>
      <c r="C210" s="160" t="s">
        <v>22</v>
      </c>
      <c r="D210" s="160" t="s">
        <v>23</v>
      </c>
      <c r="E210" s="160" t="s">
        <v>24</v>
      </c>
      <c r="F210" s="160" t="s">
        <v>25</v>
      </c>
      <c r="G210" s="160" t="s">
        <v>26</v>
      </c>
      <c r="H210" s="160" t="s">
        <v>27</v>
      </c>
      <c r="I210" s="160" t="s">
        <v>28</v>
      </c>
      <c r="J210" s="160" t="s">
        <v>29</v>
      </c>
      <c r="K210" s="160" t="s">
        <v>30</v>
      </c>
      <c r="L210" s="160" t="s">
        <v>31</v>
      </c>
      <c r="M210" s="160" t="s">
        <v>32</v>
      </c>
      <c r="N210" s="160" t="s">
        <v>33</v>
      </c>
      <c r="O210" s="160" t="s">
        <v>34</v>
      </c>
      <c r="P210" s="160" t="s">
        <v>35</v>
      </c>
      <c r="Q210" s="160" t="s">
        <v>36</v>
      </c>
      <c r="R210" s="160" t="s">
        <v>37</v>
      </c>
      <c r="S210" s="160" t="s">
        <v>38</v>
      </c>
      <c r="T210" s="160" t="s">
        <v>39</v>
      </c>
      <c r="U210" s="160" t="s">
        <v>40</v>
      </c>
      <c r="V210" s="160" t="s">
        <v>41</v>
      </c>
      <c r="W210" s="160" t="s">
        <v>42</v>
      </c>
      <c r="X210" s="160" t="s">
        <v>43</v>
      </c>
      <c r="Y210" s="160" t="s">
        <v>44</v>
      </c>
    </row>
    <row r="211" spans="1:25" ht="15.75">
      <c r="A211" s="39">
        <v>1</v>
      </c>
      <c r="B211" s="43">
        <v>39.06</v>
      </c>
      <c r="C211" s="43">
        <v>0.77</v>
      </c>
      <c r="D211" s="43">
        <v>0.02</v>
      </c>
      <c r="E211" s="43">
        <v>0.02</v>
      </c>
      <c r="F211" s="43">
        <v>0</v>
      </c>
      <c r="G211" s="43">
        <v>0.12</v>
      </c>
      <c r="H211" s="43">
        <v>0</v>
      </c>
      <c r="I211" s="43">
        <v>1.68</v>
      </c>
      <c r="J211" s="43">
        <v>185.96</v>
      </c>
      <c r="K211" s="43">
        <v>93.19</v>
      </c>
      <c r="L211" s="43">
        <v>18.21</v>
      </c>
      <c r="M211" s="43">
        <v>137.54</v>
      </c>
      <c r="N211" s="43">
        <v>189.72</v>
      </c>
      <c r="O211" s="43">
        <v>13.43</v>
      </c>
      <c r="P211" s="43">
        <v>148.12</v>
      </c>
      <c r="Q211" s="43">
        <v>74.78</v>
      </c>
      <c r="R211" s="43">
        <v>399.7</v>
      </c>
      <c r="S211" s="43">
        <v>163.29</v>
      </c>
      <c r="T211" s="43">
        <v>125.09</v>
      </c>
      <c r="U211" s="43">
        <v>157.52</v>
      </c>
      <c r="V211" s="43">
        <v>23.9</v>
      </c>
      <c r="W211" s="43">
        <v>0.05</v>
      </c>
      <c r="X211" s="43">
        <v>3.27</v>
      </c>
      <c r="Y211" s="43">
        <v>32.78</v>
      </c>
    </row>
    <row r="212" spans="1:25" ht="15.75">
      <c r="A212" s="39">
        <v>2</v>
      </c>
      <c r="B212" s="43">
        <v>8.61</v>
      </c>
      <c r="C212" s="43">
        <v>0</v>
      </c>
      <c r="D212" s="43">
        <v>0.36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0.05</v>
      </c>
      <c r="K212" s="43">
        <v>30.1</v>
      </c>
      <c r="L212" s="43">
        <v>85.62</v>
      </c>
      <c r="M212" s="43">
        <v>0.19</v>
      </c>
      <c r="N212" s="43">
        <v>216.33</v>
      </c>
      <c r="O212" s="43">
        <v>255.54</v>
      </c>
      <c r="P212" s="43">
        <v>102.36</v>
      </c>
      <c r="Q212" s="43">
        <v>116.74</v>
      </c>
      <c r="R212" s="43">
        <v>121.63</v>
      </c>
      <c r="S212" s="43">
        <v>137.89</v>
      </c>
      <c r="T212" s="43">
        <v>109.61</v>
      </c>
      <c r="U212" s="43">
        <v>77.23</v>
      </c>
      <c r="V212" s="43">
        <v>31.67</v>
      </c>
      <c r="W212" s="43">
        <v>176.4</v>
      </c>
      <c r="X212" s="43">
        <v>145.74</v>
      </c>
      <c r="Y212" s="43">
        <v>219.36</v>
      </c>
    </row>
    <row r="213" spans="1:25" ht="15.75">
      <c r="A213" s="39">
        <v>3</v>
      </c>
      <c r="B213" s="43">
        <v>4.71</v>
      </c>
      <c r="C213" s="43">
        <v>0</v>
      </c>
      <c r="D213" s="43">
        <v>0</v>
      </c>
      <c r="E213" s="43">
        <v>5.14</v>
      </c>
      <c r="F213" s="43">
        <v>55.32</v>
      </c>
      <c r="G213" s="43">
        <v>0</v>
      </c>
      <c r="H213" s="43">
        <v>0</v>
      </c>
      <c r="I213" s="43">
        <v>0</v>
      </c>
      <c r="J213" s="43">
        <v>0</v>
      </c>
      <c r="K213" s="43">
        <v>18.96</v>
      </c>
      <c r="L213" s="43">
        <v>0</v>
      </c>
      <c r="M213" s="43">
        <v>84.06</v>
      </c>
      <c r="N213" s="43">
        <v>64.76</v>
      </c>
      <c r="O213" s="43">
        <v>75.28</v>
      </c>
      <c r="P213" s="43">
        <v>73.59</v>
      </c>
      <c r="Q213" s="43">
        <v>70.97</v>
      </c>
      <c r="R213" s="43">
        <v>14.82</v>
      </c>
      <c r="S213" s="43">
        <v>7.36</v>
      </c>
      <c r="T213" s="43">
        <v>28.02</v>
      </c>
      <c r="U213" s="43">
        <v>0.64</v>
      </c>
      <c r="V213" s="43">
        <v>31.27</v>
      </c>
      <c r="W213" s="43">
        <v>104.64</v>
      </c>
      <c r="X213" s="43">
        <v>81.43</v>
      </c>
      <c r="Y213" s="43">
        <v>105.09</v>
      </c>
    </row>
    <row r="214" spans="1:25" ht="15.75">
      <c r="A214" s="39">
        <v>4</v>
      </c>
      <c r="B214" s="43">
        <v>1</v>
      </c>
      <c r="C214" s="43">
        <v>0.06</v>
      </c>
      <c r="D214" s="43">
        <v>888.59</v>
      </c>
      <c r="E214" s="43">
        <v>856.26</v>
      </c>
      <c r="F214" s="43">
        <v>28.83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6.81</v>
      </c>
      <c r="M214" s="43">
        <v>32.58</v>
      </c>
      <c r="N214" s="43">
        <v>0</v>
      </c>
      <c r="O214" s="43">
        <v>2.17</v>
      </c>
      <c r="P214" s="43">
        <v>136.11</v>
      </c>
      <c r="Q214" s="43">
        <v>5.04</v>
      </c>
      <c r="R214" s="43">
        <v>0</v>
      </c>
      <c r="S214" s="43">
        <v>30.74</v>
      </c>
      <c r="T214" s="43">
        <v>202.63</v>
      </c>
      <c r="U214" s="43">
        <v>152.85</v>
      </c>
      <c r="V214" s="43">
        <v>0.63</v>
      </c>
      <c r="W214" s="43">
        <v>77.5</v>
      </c>
      <c r="X214" s="43">
        <v>172.93</v>
      </c>
      <c r="Y214" s="43">
        <v>157.82</v>
      </c>
    </row>
    <row r="215" spans="1:25" ht="15.75">
      <c r="A215" s="39">
        <v>5</v>
      </c>
      <c r="B215" s="43">
        <v>892.73</v>
      </c>
      <c r="C215" s="43">
        <v>882.97</v>
      </c>
      <c r="D215" s="43">
        <v>20.73</v>
      </c>
      <c r="E215" s="43">
        <v>0</v>
      </c>
      <c r="F215" s="43">
        <v>169.03</v>
      </c>
      <c r="G215" s="43">
        <v>0</v>
      </c>
      <c r="H215" s="43">
        <v>0</v>
      </c>
      <c r="I215" s="43">
        <v>1.08</v>
      </c>
      <c r="J215" s="43">
        <v>30.07</v>
      </c>
      <c r="K215" s="43">
        <v>91.77</v>
      </c>
      <c r="L215" s="43">
        <v>30.63</v>
      </c>
      <c r="M215" s="43">
        <v>297.4</v>
      </c>
      <c r="N215" s="43">
        <v>4.09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4.86</v>
      </c>
      <c r="U215" s="43">
        <v>256.75</v>
      </c>
      <c r="V215" s="43">
        <v>0</v>
      </c>
      <c r="W215" s="43">
        <v>0</v>
      </c>
      <c r="X215" s="43">
        <v>0</v>
      </c>
      <c r="Y215" s="43">
        <v>0</v>
      </c>
    </row>
    <row r="216" spans="1:25" ht="15.75">
      <c r="A216" s="39">
        <v>6</v>
      </c>
      <c r="B216" s="43">
        <v>15.2</v>
      </c>
      <c r="C216" s="43">
        <v>8.37</v>
      </c>
      <c r="D216" s="43">
        <v>23.71</v>
      </c>
      <c r="E216" s="43">
        <v>154.23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160.18</v>
      </c>
      <c r="L216" s="43">
        <v>23.23</v>
      </c>
      <c r="M216" s="43">
        <v>1.17</v>
      </c>
      <c r="N216" s="43">
        <v>37.6</v>
      </c>
      <c r="O216" s="43">
        <v>1.14</v>
      </c>
      <c r="P216" s="43">
        <v>0</v>
      </c>
      <c r="Q216" s="43">
        <v>0</v>
      </c>
      <c r="R216" s="43">
        <v>0</v>
      </c>
      <c r="S216" s="43">
        <v>3.46</v>
      </c>
      <c r="T216" s="43">
        <v>0</v>
      </c>
      <c r="U216" s="43">
        <v>2.65</v>
      </c>
      <c r="V216" s="43">
        <v>0</v>
      </c>
      <c r="W216" s="43">
        <v>0</v>
      </c>
      <c r="X216" s="43">
        <v>11.02</v>
      </c>
      <c r="Y216" s="43">
        <v>1.57</v>
      </c>
    </row>
    <row r="217" spans="1:25" ht="15.75">
      <c r="A217" s="39">
        <v>7</v>
      </c>
      <c r="B217" s="43">
        <v>2.45</v>
      </c>
      <c r="C217" s="43">
        <v>3.25</v>
      </c>
      <c r="D217" s="43">
        <v>13.78</v>
      </c>
      <c r="E217" s="43">
        <v>15.35</v>
      </c>
      <c r="F217" s="43">
        <v>1.93</v>
      </c>
      <c r="G217" s="43">
        <v>0.01</v>
      </c>
      <c r="H217" s="43">
        <v>0</v>
      </c>
      <c r="I217" s="43">
        <v>0</v>
      </c>
      <c r="J217" s="43">
        <v>7.44</v>
      </c>
      <c r="K217" s="43">
        <v>197.04</v>
      </c>
      <c r="L217" s="43">
        <v>216.01</v>
      </c>
      <c r="M217" s="43">
        <v>279.86</v>
      </c>
      <c r="N217" s="43">
        <v>278.43</v>
      </c>
      <c r="O217" s="43">
        <v>192.77</v>
      </c>
      <c r="P217" s="43">
        <v>2.75</v>
      </c>
      <c r="Q217" s="43">
        <v>145.13</v>
      </c>
      <c r="R217" s="43">
        <v>0.04</v>
      </c>
      <c r="S217" s="43">
        <v>0.02</v>
      </c>
      <c r="T217" s="43">
        <v>11.61</v>
      </c>
      <c r="U217" s="43">
        <v>93.8</v>
      </c>
      <c r="V217" s="43">
        <v>2.32</v>
      </c>
      <c r="W217" s="43">
        <v>7.17</v>
      </c>
      <c r="X217" s="43">
        <v>30.52</v>
      </c>
      <c r="Y217" s="43">
        <v>12.11</v>
      </c>
    </row>
    <row r="218" spans="1:25" ht="15.75">
      <c r="A218" s="39">
        <v>8</v>
      </c>
      <c r="B218" s="43">
        <v>0.01</v>
      </c>
      <c r="C218" s="43">
        <v>34.53</v>
      </c>
      <c r="D218" s="43">
        <v>164.13</v>
      </c>
      <c r="E218" s="43">
        <v>846.37</v>
      </c>
      <c r="F218" s="43">
        <v>42.27</v>
      </c>
      <c r="G218" s="43">
        <v>0.04</v>
      </c>
      <c r="H218" s="43">
        <v>0</v>
      </c>
      <c r="I218" s="43">
        <v>0.23</v>
      </c>
      <c r="J218" s="43">
        <v>0</v>
      </c>
      <c r="K218" s="43">
        <v>32.69</v>
      </c>
      <c r="L218" s="43">
        <v>76.49</v>
      </c>
      <c r="M218" s="43">
        <v>81.66</v>
      </c>
      <c r="N218" s="43">
        <v>153.36</v>
      </c>
      <c r="O218" s="43">
        <v>66.74</v>
      </c>
      <c r="P218" s="43">
        <v>62.08</v>
      </c>
      <c r="Q218" s="43">
        <v>92.56</v>
      </c>
      <c r="R218" s="43">
        <v>139.89</v>
      </c>
      <c r="S218" s="43">
        <v>24.46</v>
      </c>
      <c r="T218" s="43">
        <v>256.14</v>
      </c>
      <c r="U218" s="43">
        <v>85.07</v>
      </c>
      <c r="V218" s="43">
        <v>0</v>
      </c>
      <c r="W218" s="43">
        <v>97.57</v>
      </c>
      <c r="X218" s="43">
        <v>0.01</v>
      </c>
      <c r="Y218" s="43">
        <v>0</v>
      </c>
    </row>
    <row r="219" spans="1:25" ht="15.75">
      <c r="A219" s="39">
        <v>9</v>
      </c>
      <c r="B219" s="43">
        <v>56.9</v>
      </c>
      <c r="C219" s="43">
        <v>6.01</v>
      </c>
      <c r="D219" s="43">
        <v>22.08</v>
      </c>
      <c r="E219" s="43">
        <v>23.78</v>
      </c>
      <c r="F219" s="43">
        <v>0.55</v>
      </c>
      <c r="G219" s="43">
        <v>0.06</v>
      </c>
      <c r="H219" s="43">
        <v>0.06</v>
      </c>
      <c r="I219" s="43">
        <v>0</v>
      </c>
      <c r="J219" s="43">
        <v>0</v>
      </c>
      <c r="K219" s="43">
        <v>81.51</v>
      </c>
      <c r="L219" s="43">
        <v>188.26</v>
      </c>
      <c r="M219" s="43">
        <v>193.57</v>
      </c>
      <c r="N219" s="43">
        <v>147.76</v>
      </c>
      <c r="O219" s="43">
        <v>4.21</v>
      </c>
      <c r="P219" s="43">
        <v>30.26</v>
      </c>
      <c r="Q219" s="43">
        <v>13.56</v>
      </c>
      <c r="R219" s="43">
        <v>30.74</v>
      </c>
      <c r="S219" s="43">
        <v>72.72</v>
      </c>
      <c r="T219" s="43">
        <v>428.63</v>
      </c>
      <c r="U219" s="43">
        <v>259.28</v>
      </c>
      <c r="V219" s="43">
        <v>162</v>
      </c>
      <c r="W219" s="43">
        <v>192.83</v>
      </c>
      <c r="X219" s="43">
        <v>251.73</v>
      </c>
      <c r="Y219" s="43">
        <v>306.53</v>
      </c>
    </row>
    <row r="220" spans="1:25" ht="15.75">
      <c r="A220" s="39">
        <v>10</v>
      </c>
      <c r="B220" s="43">
        <v>198.76</v>
      </c>
      <c r="C220" s="43">
        <v>73.07</v>
      </c>
      <c r="D220" s="43">
        <v>56.14</v>
      </c>
      <c r="E220" s="43">
        <v>26.94</v>
      </c>
      <c r="F220" s="43">
        <v>15.67</v>
      </c>
      <c r="G220" s="43">
        <v>101.04</v>
      </c>
      <c r="H220" s="43">
        <v>100.93</v>
      </c>
      <c r="I220" s="43">
        <v>82.75</v>
      </c>
      <c r="J220" s="43">
        <v>150.08</v>
      </c>
      <c r="K220" s="43">
        <v>322.98</v>
      </c>
      <c r="L220" s="43">
        <v>148.81</v>
      </c>
      <c r="M220" s="43">
        <v>203</v>
      </c>
      <c r="N220" s="43">
        <v>347.14</v>
      </c>
      <c r="O220" s="43">
        <v>173.41</v>
      </c>
      <c r="P220" s="43">
        <v>181.75</v>
      </c>
      <c r="Q220" s="43">
        <v>288.8</v>
      </c>
      <c r="R220" s="43">
        <v>239.73</v>
      </c>
      <c r="S220" s="43">
        <v>224.57</v>
      </c>
      <c r="T220" s="43">
        <v>259.13</v>
      </c>
      <c r="U220" s="43">
        <v>134.75</v>
      </c>
      <c r="V220" s="43">
        <v>46.07</v>
      </c>
      <c r="W220" s="43">
        <v>124.58</v>
      </c>
      <c r="X220" s="43">
        <v>183.29</v>
      </c>
      <c r="Y220" s="43">
        <v>111.5</v>
      </c>
    </row>
    <row r="221" spans="1:25" ht="15.75">
      <c r="A221" s="39">
        <v>11</v>
      </c>
      <c r="B221" s="43">
        <v>47.17</v>
      </c>
      <c r="C221" s="43">
        <v>99.81</v>
      </c>
      <c r="D221" s="43">
        <v>77.96</v>
      </c>
      <c r="E221" s="43">
        <v>82.09</v>
      </c>
      <c r="F221" s="43">
        <v>76.76</v>
      </c>
      <c r="G221" s="43">
        <v>37.71</v>
      </c>
      <c r="H221" s="43">
        <v>20.9</v>
      </c>
      <c r="I221" s="43">
        <v>64.61</v>
      </c>
      <c r="J221" s="43">
        <v>0.2</v>
      </c>
      <c r="K221" s="43">
        <v>146.26</v>
      </c>
      <c r="L221" s="43">
        <v>142.42</v>
      </c>
      <c r="M221" s="43">
        <v>0</v>
      </c>
      <c r="N221" s="43">
        <v>0</v>
      </c>
      <c r="O221" s="43">
        <v>12.94</v>
      </c>
      <c r="P221" s="43">
        <v>48.92</v>
      </c>
      <c r="Q221" s="43">
        <v>185.2</v>
      </c>
      <c r="R221" s="43">
        <v>154.65</v>
      </c>
      <c r="S221" s="43">
        <v>83.57</v>
      </c>
      <c r="T221" s="43">
        <v>320.48</v>
      </c>
      <c r="U221" s="43">
        <v>319.37</v>
      </c>
      <c r="V221" s="43">
        <v>201.44</v>
      </c>
      <c r="W221" s="43">
        <v>249.95</v>
      </c>
      <c r="X221" s="43">
        <v>215.07</v>
      </c>
      <c r="Y221" s="43">
        <v>154.05</v>
      </c>
    </row>
    <row r="222" spans="1:25" ht="15.75">
      <c r="A222" s="39">
        <v>12</v>
      </c>
      <c r="B222" s="43">
        <v>98.37</v>
      </c>
      <c r="C222" s="43">
        <v>42.6</v>
      </c>
      <c r="D222" s="43">
        <v>118.38</v>
      </c>
      <c r="E222" s="43">
        <v>165.54</v>
      </c>
      <c r="F222" s="43">
        <v>132.91</v>
      </c>
      <c r="G222" s="43">
        <v>80.64</v>
      </c>
      <c r="H222" s="43">
        <v>122.37</v>
      </c>
      <c r="I222" s="43">
        <v>305.05</v>
      </c>
      <c r="J222" s="43">
        <v>0.06</v>
      </c>
      <c r="K222" s="43">
        <v>115.28</v>
      </c>
      <c r="L222" s="43">
        <v>222.4</v>
      </c>
      <c r="M222" s="43">
        <v>240.47</v>
      </c>
      <c r="N222" s="43">
        <v>166.02</v>
      </c>
      <c r="O222" s="43">
        <v>22.61</v>
      </c>
      <c r="P222" s="43">
        <v>19.84</v>
      </c>
      <c r="Q222" s="43">
        <v>49.91</v>
      </c>
      <c r="R222" s="43">
        <v>3</v>
      </c>
      <c r="S222" s="43">
        <v>0</v>
      </c>
      <c r="T222" s="43">
        <v>0</v>
      </c>
      <c r="U222" s="43">
        <v>34.27</v>
      </c>
      <c r="V222" s="43">
        <v>17.56</v>
      </c>
      <c r="W222" s="43">
        <v>206.08</v>
      </c>
      <c r="X222" s="43">
        <v>166.53</v>
      </c>
      <c r="Y222" s="43">
        <v>328.15</v>
      </c>
    </row>
    <row r="223" spans="1:25" ht="15.75">
      <c r="A223" s="39">
        <v>13</v>
      </c>
      <c r="B223" s="43">
        <v>63.71</v>
      </c>
      <c r="C223" s="43">
        <v>147.3</v>
      </c>
      <c r="D223" s="43">
        <v>151.71</v>
      </c>
      <c r="E223" s="43">
        <v>483.41</v>
      </c>
      <c r="F223" s="43">
        <v>857.59</v>
      </c>
      <c r="G223" s="43">
        <v>21.19</v>
      </c>
      <c r="H223" s="43">
        <v>0</v>
      </c>
      <c r="I223" s="43">
        <v>24.48</v>
      </c>
      <c r="J223" s="43">
        <v>1.42</v>
      </c>
      <c r="K223" s="43">
        <v>9.75</v>
      </c>
      <c r="L223" s="43">
        <v>16.37</v>
      </c>
      <c r="M223" s="43">
        <v>113.43</v>
      </c>
      <c r="N223" s="43">
        <v>310.77</v>
      </c>
      <c r="O223" s="43">
        <v>549.14</v>
      </c>
      <c r="P223" s="43">
        <v>367.14</v>
      </c>
      <c r="Q223" s="43">
        <v>544.24</v>
      </c>
      <c r="R223" s="43">
        <v>231</v>
      </c>
      <c r="S223" s="43">
        <v>186.44</v>
      </c>
      <c r="T223" s="43">
        <v>159.37</v>
      </c>
      <c r="U223" s="43">
        <v>141.57</v>
      </c>
      <c r="V223" s="43">
        <v>166.64</v>
      </c>
      <c r="W223" s="43">
        <v>144.14</v>
      </c>
      <c r="X223" s="43">
        <v>127.1</v>
      </c>
      <c r="Y223" s="43">
        <v>390.49</v>
      </c>
    </row>
    <row r="224" spans="1:25" ht="15.75">
      <c r="A224" s="39">
        <v>14</v>
      </c>
      <c r="B224" s="43">
        <v>141.26</v>
      </c>
      <c r="C224" s="43">
        <v>20.73</v>
      </c>
      <c r="D224" s="43">
        <v>174.29</v>
      </c>
      <c r="E224" s="43">
        <v>863</v>
      </c>
      <c r="F224" s="43">
        <v>106.35</v>
      </c>
      <c r="G224" s="43">
        <v>0</v>
      </c>
      <c r="H224" s="43">
        <v>0</v>
      </c>
      <c r="I224" s="43">
        <v>0</v>
      </c>
      <c r="J224" s="43">
        <v>5.11</v>
      </c>
      <c r="K224" s="43">
        <v>210.81</v>
      </c>
      <c r="L224" s="43">
        <v>0</v>
      </c>
      <c r="M224" s="43">
        <v>0</v>
      </c>
      <c r="N224" s="43">
        <v>216.77</v>
      </c>
      <c r="O224" s="43">
        <v>206.26</v>
      </c>
      <c r="P224" s="43">
        <v>184.57</v>
      </c>
      <c r="Q224" s="43">
        <v>311.38</v>
      </c>
      <c r="R224" s="43">
        <v>331.84</v>
      </c>
      <c r="S224" s="43">
        <v>66.01</v>
      </c>
      <c r="T224" s="43">
        <v>309.76</v>
      </c>
      <c r="U224" s="43">
        <v>138.82</v>
      </c>
      <c r="V224" s="43">
        <v>184.46</v>
      </c>
      <c r="W224" s="43">
        <v>263.66</v>
      </c>
      <c r="X224" s="43">
        <v>103.83</v>
      </c>
      <c r="Y224" s="43">
        <v>463.67</v>
      </c>
    </row>
    <row r="225" spans="1:25" ht="15.75">
      <c r="A225" s="39">
        <v>15</v>
      </c>
      <c r="B225" s="43">
        <v>35.47</v>
      </c>
      <c r="C225" s="43">
        <v>20.99</v>
      </c>
      <c r="D225" s="43">
        <v>27.53</v>
      </c>
      <c r="E225" s="43">
        <v>312.57</v>
      </c>
      <c r="F225" s="43">
        <v>490.97</v>
      </c>
      <c r="G225" s="43">
        <v>0</v>
      </c>
      <c r="H225" s="43">
        <v>0</v>
      </c>
      <c r="I225" s="43">
        <v>0</v>
      </c>
      <c r="J225" s="43">
        <v>0</v>
      </c>
      <c r="K225" s="43">
        <v>96.17</v>
      </c>
      <c r="L225" s="43">
        <v>334.97</v>
      </c>
      <c r="M225" s="43">
        <v>581.43</v>
      </c>
      <c r="N225" s="43">
        <v>45.21</v>
      </c>
      <c r="O225" s="43">
        <v>481.91</v>
      </c>
      <c r="P225" s="43">
        <v>264.05</v>
      </c>
      <c r="Q225" s="43">
        <v>701.92</v>
      </c>
      <c r="R225" s="43">
        <v>600.18</v>
      </c>
      <c r="S225" s="43">
        <v>181.47</v>
      </c>
      <c r="T225" s="43">
        <v>437.08</v>
      </c>
      <c r="U225" s="43">
        <v>137.58</v>
      </c>
      <c r="V225" s="43">
        <v>490.39</v>
      </c>
      <c r="W225" s="43">
        <v>50.44</v>
      </c>
      <c r="X225" s="43">
        <v>403.1</v>
      </c>
      <c r="Y225" s="43">
        <v>368.19</v>
      </c>
    </row>
    <row r="226" spans="1:25" ht="15.75">
      <c r="A226" s="39">
        <v>16</v>
      </c>
      <c r="B226" s="43">
        <v>110.31</v>
      </c>
      <c r="C226" s="43">
        <v>91.87</v>
      </c>
      <c r="D226" s="43">
        <v>65.82</v>
      </c>
      <c r="E226" s="43">
        <v>100.09</v>
      </c>
      <c r="F226" s="43">
        <v>200.89</v>
      </c>
      <c r="G226" s="43">
        <v>87.17</v>
      </c>
      <c r="H226" s="43">
        <v>76.64</v>
      </c>
      <c r="I226" s="43">
        <v>2.16</v>
      </c>
      <c r="J226" s="43">
        <v>127.9</v>
      </c>
      <c r="K226" s="43">
        <v>163.73</v>
      </c>
      <c r="L226" s="43">
        <v>129.93</v>
      </c>
      <c r="M226" s="43">
        <v>141.77</v>
      </c>
      <c r="N226" s="43">
        <v>113.76</v>
      </c>
      <c r="O226" s="43">
        <v>72.04</v>
      </c>
      <c r="P226" s="43">
        <v>65.58</v>
      </c>
      <c r="Q226" s="43">
        <v>64.3</v>
      </c>
      <c r="R226" s="43">
        <v>79.12</v>
      </c>
      <c r="S226" s="43">
        <v>83.65</v>
      </c>
      <c r="T226" s="43">
        <v>51.07</v>
      </c>
      <c r="U226" s="43">
        <v>45.34</v>
      </c>
      <c r="V226" s="43">
        <v>12.4</v>
      </c>
      <c r="W226" s="43">
        <v>135.4</v>
      </c>
      <c r="X226" s="43">
        <v>144.19</v>
      </c>
      <c r="Y226" s="43">
        <v>121.46</v>
      </c>
    </row>
    <row r="227" spans="1:25" ht="15.75">
      <c r="A227" s="39">
        <v>17</v>
      </c>
      <c r="B227" s="43">
        <v>29.4</v>
      </c>
      <c r="C227" s="43">
        <v>30.66</v>
      </c>
      <c r="D227" s="43">
        <v>21.52</v>
      </c>
      <c r="E227" s="43">
        <v>6.45</v>
      </c>
      <c r="F227" s="43">
        <v>0.02</v>
      </c>
      <c r="G227" s="43">
        <v>0</v>
      </c>
      <c r="H227" s="43">
        <v>0</v>
      </c>
      <c r="I227" s="43">
        <v>0.6</v>
      </c>
      <c r="J227" s="43">
        <v>156.85</v>
      </c>
      <c r="K227" s="43">
        <v>21.47</v>
      </c>
      <c r="L227" s="43">
        <v>40.47</v>
      </c>
      <c r="M227" s="43">
        <v>140.73</v>
      </c>
      <c r="N227" s="43">
        <v>5.02</v>
      </c>
      <c r="O227" s="43">
        <v>105.9</v>
      </c>
      <c r="P227" s="43">
        <v>44.79</v>
      </c>
      <c r="Q227" s="43">
        <v>45.79</v>
      </c>
      <c r="R227" s="43">
        <v>77.76</v>
      </c>
      <c r="S227" s="43">
        <v>24.72</v>
      </c>
      <c r="T227" s="43">
        <v>53.43</v>
      </c>
      <c r="U227" s="43">
        <v>34.55</v>
      </c>
      <c r="V227" s="43">
        <v>72.79</v>
      </c>
      <c r="W227" s="43">
        <v>91.06</v>
      </c>
      <c r="X227" s="43">
        <v>213.1</v>
      </c>
      <c r="Y227" s="43">
        <v>171.44</v>
      </c>
    </row>
    <row r="228" spans="1:25" ht="15.75">
      <c r="A228" s="39">
        <v>18</v>
      </c>
      <c r="B228" s="43">
        <v>63.93</v>
      </c>
      <c r="C228" s="43">
        <v>42.74</v>
      </c>
      <c r="D228" s="43">
        <v>22.28</v>
      </c>
      <c r="E228" s="43">
        <v>882.59</v>
      </c>
      <c r="F228" s="43">
        <v>0.22</v>
      </c>
      <c r="G228" s="43">
        <v>0.01</v>
      </c>
      <c r="H228" s="43">
        <v>58.68</v>
      </c>
      <c r="I228" s="43">
        <v>0</v>
      </c>
      <c r="J228" s="43">
        <v>79.97</v>
      </c>
      <c r="K228" s="43">
        <v>209.58</v>
      </c>
      <c r="L228" s="43">
        <v>186.51</v>
      </c>
      <c r="M228" s="43">
        <v>206.07</v>
      </c>
      <c r="N228" s="43">
        <v>209.95</v>
      </c>
      <c r="O228" s="43">
        <v>202.44</v>
      </c>
      <c r="P228" s="43">
        <v>283.94</v>
      </c>
      <c r="Q228" s="43">
        <v>265.03</v>
      </c>
      <c r="R228" s="43">
        <v>276.51</v>
      </c>
      <c r="S228" s="43">
        <v>167.14</v>
      </c>
      <c r="T228" s="43">
        <v>123.87</v>
      </c>
      <c r="U228" s="43">
        <v>135.52</v>
      </c>
      <c r="V228" s="43">
        <v>192.77</v>
      </c>
      <c r="W228" s="43">
        <v>334.42</v>
      </c>
      <c r="X228" s="43">
        <v>159.45</v>
      </c>
      <c r="Y228" s="43">
        <v>278.46</v>
      </c>
    </row>
    <row r="229" spans="1:25" ht="15.75">
      <c r="A229" s="39">
        <v>19</v>
      </c>
      <c r="B229" s="43">
        <v>24.46</v>
      </c>
      <c r="C229" s="43">
        <v>176.04</v>
      </c>
      <c r="D229" s="43">
        <v>528.9</v>
      </c>
      <c r="E229" s="43">
        <v>491.28</v>
      </c>
      <c r="F229" s="43">
        <v>3.83</v>
      </c>
      <c r="G229" s="43">
        <v>0</v>
      </c>
      <c r="H229" s="43">
        <v>15.36</v>
      </c>
      <c r="I229" s="43">
        <v>0</v>
      </c>
      <c r="J229" s="43">
        <v>0</v>
      </c>
      <c r="K229" s="43">
        <v>34.98</v>
      </c>
      <c r="L229" s="43">
        <v>130.01</v>
      </c>
      <c r="M229" s="43">
        <v>189.03</v>
      </c>
      <c r="N229" s="43">
        <v>143.56</v>
      </c>
      <c r="O229" s="43">
        <v>23.03</v>
      </c>
      <c r="P229" s="43">
        <v>91.12</v>
      </c>
      <c r="Q229" s="43">
        <v>166.57</v>
      </c>
      <c r="R229" s="43">
        <v>137.16</v>
      </c>
      <c r="S229" s="43">
        <v>9.81</v>
      </c>
      <c r="T229" s="43">
        <v>56.28</v>
      </c>
      <c r="U229" s="43">
        <v>213.76</v>
      </c>
      <c r="V229" s="43">
        <v>42.03</v>
      </c>
      <c r="W229" s="43">
        <v>0</v>
      </c>
      <c r="X229" s="43">
        <v>279.92</v>
      </c>
      <c r="Y229" s="43">
        <v>270.49</v>
      </c>
    </row>
    <row r="230" spans="1:25" ht="15.75">
      <c r="A230" s="39">
        <v>20</v>
      </c>
      <c r="B230" s="43">
        <v>130.48</v>
      </c>
      <c r="C230" s="43">
        <v>91.39</v>
      </c>
      <c r="D230" s="43">
        <v>52</v>
      </c>
      <c r="E230" s="43">
        <v>175.77</v>
      </c>
      <c r="F230" s="43">
        <v>859.94</v>
      </c>
      <c r="G230" s="43">
        <v>0</v>
      </c>
      <c r="H230" s="43">
        <v>0</v>
      </c>
      <c r="I230" s="43">
        <v>29.46</v>
      </c>
      <c r="J230" s="43">
        <v>310.98</v>
      </c>
      <c r="K230" s="43">
        <v>97.62</v>
      </c>
      <c r="L230" s="43">
        <v>0.76</v>
      </c>
      <c r="M230" s="43">
        <v>36.38</v>
      </c>
      <c r="N230" s="43">
        <v>494.09</v>
      </c>
      <c r="O230" s="43">
        <v>0</v>
      </c>
      <c r="P230" s="43">
        <v>0</v>
      </c>
      <c r="Q230" s="43">
        <v>0</v>
      </c>
      <c r="R230" s="43">
        <v>221.72</v>
      </c>
      <c r="S230" s="43">
        <v>0</v>
      </c>
      <c r="T230" s="43">
        <v>2.21</v>
      </c>
      <c r="U230" s="43">
        <v>1.57</v>
      </c>
      <c r="V230" s="43">
        <v>25.92</v>
      </c>
      <c r="W230" s="43">
        <v>117.51</v>
      </c>
      <c r="X230" s="43">
        <v>0.18</v>
      </c>
      <c r="Y230" s="43">
        <v>63.57</v>
      </c>
    </row>
    <row r="231" spans="1:25" ht="15.75">
      <c r="A231" s="39">
        <v>21</v>
      </c>
      <c r="B231" s="43">
        <v>14.79</v>
      </c>
      <c r="C231" s="43">
        <v>88.57</v>
      </c>
      <c r="D231" s="43">
        <v>110.02</v>
      </c>
      <c r="E231" s="43">
        <v>403.47</v>
      </c>
      <c r="F231" s="43">
        <v>859.63</v>
      </c>
      <c r="G231" s="43">
        <v>0</v>
      </c>
      <c r="H231" s="43">
        <v>0</v>
      </c>
      <c r="I231" s="43">
        <v>0</v>
      </c>
      <c r="J231" s="43">
        <v>62.29</v>
      </c>
      <c r="K231" s="43">
        <v>81.26</v>
      </c>
      <c r="L231" s="43">
        <v>0</v>
      </c>
      <c r="M231" s="43">
        <v>0</v>
      </c>
      <c r="N231" s="43">
        <v>0</v>
      </c>
      <c r="O231" s="43">
        <v>37.99</v>
      </c>
      <c r="P231" s="43">
        <v>22</v>
      </c>
      <c r="Q231" s="43">
        <v>22.82</v>
      </c>
      <c r="R231" s="43">
        <v>18.22</v>
      </c>
      <c r="S231" s="43">
        <v>2.75</v>
      </c>
      <c r="T231" s="43">
        <v>54.4</v>
      </c>
      <c r="U231" s="43">
        <v>200.87</v>
      </c>
      <c r="V231" s="43">
        <v>0</v>
      </c>
      <c r="W231" s="43">
        <v>13.42</v>
      </c>
      <c r="X231" s="43">
        <v>40.99</v>
      </c>
      <c r="Y231" s="43">
        <v>0.23</v>
      </c>
    </row>
    <row r="232" spans="1:25" ht="15.75">
      <c r="A232" s="39">
        <v>22</v>
      </c>
      <c r="B232" s="43">
        <v>38.94</v>
      </c>
      <c r="C232" s="43">
        <v>7.93</v>
      </c>
      <c r="D232" s="43">
        <v>21.84</v>
      </c>
      <c r="E232" s="43">
        <v>1.37</v>
      </c>
      <c r="F232" s="43">
        <v>0</v>
      </c>
      <c r="G232" s="43">
        <v>0</v>
      </c>
      <c r="H232" s="43">
        <v>0</v>
      </c>
      <c r="I232" s="43">
        <v>0</v>
      </c>
      <c r="J232" s="43">
        <v>1.14</v>
      </c>
      <c r="K232" s="43">
        <v>0</v>
      </c>
      <c r="L232" s="43">
        <v>1.97</v>
      </c>
      <c r="M232" s="43">
        <v>1.14</v>
      </c>
      <c r="N232" s="43">
        <v>5.31</v>
      </c>
      <c r="O232" s="43">
        <v>65.39</v>
      </c>
      <c r="P232" s="43">
        <v>55.15</v>
      </c>
      <c r="Q232" s="43">
        <v>0</v>
      </c>
      <c r="R232" s="43">
        <v>93.99</v>
      </c>
      <c r="S232" s="43">
        <v>30.18</v>
      </c>
      <c r="T232" s="43">
        <v>0</v>
      </c>
      <c r="U232" s="43">
        <v>0</v>
      </c>
      <c r="V232" s="43">
        <v>75.09</v>
      </c>
      <c r="W232" s="43">
        <v>81.39</v>
      </c>
      <c r="X232" s="43">
        <v>122.5</v>
      </c>
      <c r="Y232" s="43">
        <v>115.58</v>
      </c>
    </row>
    <row r="233" spans="1:25" ht="15.75">
      <c r="A233" s="39">
        <v>23</v>
      </c>
      <c r="B233" s="43">
        <v>47.01</v>
      </c>
      <c r="C233" s="43">
        <v>18.19</v>
      </c>
      <c r="D233" s="43">
        <v>26.64</v>
      </c>
      <c r="E233" s="43">
        <v>56.64</v>
      </c>
      <c r="F233" s="43">
        <v>29.95</v>
      </c>
      <c r="G233" s="43">
        <v>58.63</v>
      </c>
      <c r="H233" s="43">
        <v>62.44</v>
      </c>
      <c r="I233" s="43">
        <v>0</v>
      </c>
      <c r="J233" s="43">
        <v>0.02</v>
      </c>
      <c r="K233" s="43">
        <v>416.07</v>
      </c>
      <c r="L233" s="43">
        <v>353</v>
      </c>
      <c r="M233" s="43">
        <v>131.15</v>
      </c>
      <c r="N233" s="43">
        <v>128.07</v>
      </c>
      <c r="O233" s="43">
        <v>7.55</v>
      </c>
      <c r="P233" s="43">
        <v>27.75</v>
      </c>
      <c r="Q233" s="43">
        <v>1.38</v>
      </c>
      <c r="R233" s="43">
        <v>38.57</v>
      </c>
      <c r="S233" s="43">
        <v>7.41</v>
      </c>
      <c r="T233" s="43">
        <v>134.81</v>
      </c>
      <c r="U233" s="43">
        <v>123.97</v>
      </c>
      <c r="V233" s="43">
        <v>162.23</v>
      </c>
      <c r="W233" s="43">
        <v>122.02</v>
      </c>
      <c r="X233" s="43">
        <v>32.86</v>
      </c>
      <c r="Y233" s="43">
        <v>221.8</v>
      </c>
    </row>
    <row r="234" spans="1:25" ht="15.75">
      <c r="A234" s="39">
        <v>24</v>
      </c>
      <c r="B234" s="43">
        <v>28.26</v>
      </c>
      <c r="C234" s="43">
        <v>93.22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0.01</v>
      </c>
      <c r="K234" s="43">
        <v>19.9</v>
      </c>
      <c r="L234" s="43">
        <v>21.83</v>
      </c>
      <c r="M234" s="43">
        <v>0</v>
      </c>
      <c r="N234" s="43">
        <v>17.56</v>
      </c>
      <c r="O234" s="43">
        <v>0</v>
      </c>
      <c r="P234" s="43">
        <v>0</v>
      </c>
      <c r="Q234" s="43">
        <v>0</v>
      </c>
      <c r="R234" s="43">
        <v>21.62</v>
      </c>
      <c r="S234" s="43">
        <v>66.73</v>
      </c>
      <c r="T234" s="43">
        <v>160.31</v>
      </c>
      <c r="U234" s="43">
        <v>7.13</v>
      </c>
      <c r="V234" s="43">
        <v>0</v>
      </c>
      <c r="W234" s="43">
        <v>3.63</v>
      </c>
      <c r="X234" s="43">
        <v>59.83</v>
      </c>
      <c r="Y234" s="43">
        <v>84.48</v>
      </c>
    </row>
    <row r="235" spans="1:25" ht="15.75">
      <c r="A235" s="39">
        <v>25</v>
      </c>
      <c r="B235" s="43">
        <v>7.86</v>
      </c>
      <c r="C235" s="43">
        <v>53.17</v>
      </c>
      <c r="D235" s="43">
        <v>901.8</v>
      </c>
      <c r="E235" s="43">
        <v>900.94</v>
      </c>
      <c r="F235" s="43">
        <v>2.78</v>
      </c>
      <c r="G235" s="43">
        <v>0.67</v>
      </c>
      <c r="H235" s="43">
        <v>0</v>
      </c>
      <c r="I235" s="43">
        <v>0</v>
      </c>
      <c r="J235" s="43">
        <v>4.29</v>
      </c>
      <c r="K235" s="43">
        <v>4.9</v>
      </c>
      <c r="L235" s="43">
        <v>220.3</v>
      </c>
      <c r="M235" s="43">
        <v>106.01</v>
      </c>
      <c r="N235" s="43">
        <v>4.45</v>
      </c>
      <c r="O235" s="43">
        <v>2.66</v>
      </c>
      <c r="P235" s="43">
        <v>2.07</v>
      </c>
      <c r="Q235" s="43">
        <v>0.62</v>
      </c>
      <c r="R235" s="43">
        <v>2.48</v>
      </c>
      <c r="S235" s="43">
        <v>31.7</v>
      </c>
      <c r="T235" s="43">
        <v>132.91</v>
      </c>
      <c r="U235" s="43">
        <v>39.41</v>
      </c>
      <c r="V235" s="43">
        <v>0.02</v>
      </c>
      <c r="W235" s="43">
        <v>25.4</v>
      </c>
      <c r="X235" s="43">
        <v>62.76</v>
      </c>
      <c r="Y235" s="43">
        <v>108.2</v>
      </c>
    </row>
    <row r="236" spans="1:25" ht="15.75">
      <c r="A236" s="39">
        <v>26</v>
      </c>
      <c r="B236" s="43">
        <v>53.79</v>
      </c>
      <c r="C236" s="43">
        <v>151.23</v>
      </c>
      <c r="D236" s="43">
        <v>141.48</v>
      </c>
      <c r="E236" s="43">
        <v>461.12</v>
      </c>
      <c r="F236" s="43">
        <v>1.89</v>
      </c>
      <c r="G236" s="43">
        <v>0.02</v>
      </c>
      <c r="H236" s="43">
        <v>0.02</v>
      </c>
      <c r="I236" s="43">
        <v>0</v>
      </c>
      <c r="J236" s="43">
        <v>0</v>
      </c>
      <c r="K236" s="43">
        <v>0</v>
      </c>
      <c r="L236" s="43">
        <v>0.01</v>
      </c>
      <c r="M236" s="43">
        <v>0.01</v>
      </c>
      <c r="N236" s="43">
        <v>0</v>
      </c>
      <c r="O236" s="43">
        <v>0.01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93.94</v>
      </c>
      <c r="V236" s="43">
        <v>75.89</v>
      </c>
      <c r="W236" s="43">
        <v>2.99</v>
      </c>
      <c r="X236" s="43">
        <v>33.86</v>
      </c>
      <c r="Y236" s="43">
        <v>0.11</v>
      </c>
    </row>
    <row r="237" spans="1:25" ht="15.75">
      <c r="A237" s="39">
        <v>27</v>
      </c>
      <c r="B237" s="43">
        <v>98.03</v>
      </c>
      <c r="C237" s="43">
        <v>0</v>
      </c>
      <c r="D237" s="43">
        <v>0.11</v>
      </c>
      <c r="E237" s="43">
        <v>0.05</v>
      </c>
      <c r="F237" s="43">
        <v>0</v>
      </c>
      <c r="G237" s="43">
        <v>0</v>
      </c>
      <c r="H237" s="43">
        <v>0</v>
      </c>
      <c r="I237" s="43">
        <v>0</v>
      </c>
      <c r="J237" s="43">
        <v>14.5</v>
      </c>
      <c r="K237" s="43">
        <v>69.8</v>
      </c>
      <c r="L237" s="43">
        <v>0</v>
      </c>
      <c r="M237" s="43">
        <v>0.01</v>
      </c>
      <c r="N237" s="43">
        <v>0.01</v>
      </c>
      <c r="O237" s="43">
        <v>0.01</v>
      </c>
      <c r="P237" s="43">
        <v>1.27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51.05</v>
      </c>
      <c r="W237" s="43">
        <v>0</v>
      </c>
      <c r="X237" s="43">
        <v>71.64</v>
      </c>
      <c r="Y237" s="43">
        <v>0.04</v>
      </c>
    </row>
    <row r="238" spans="1:25" ht="15.75">
      <c r="A238" s="39">
        <v>28</v>
      </c>
      <c r="B238" s="43">
        <v>90.89</v>
      </c>
      <c r="C238" s="43">
        <v>0</v>
      </c>
      <c r="D238" s="43">
        <v>0</v>
      </c>
      <c r="E238" s="43">
        <v>19.25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8.33</v>
      </c>
      <c r="Q238" s="43">
        <v>95.23</v>
      </c>
      <c r="R238" s="43">
        <v>11.66</v>
      </c>
      <c r="S238" s="43">
        <v>105.38</v>
      </c>
      <c r="T238" s="43">
        <v>0</v>
      </c>
      <c r="U238" s="43">
        <v>11.53</v>
      </c>
      <c r="V238" s="43">
        <v>37.06</v>
      </c>
      <c r="W238" s="43">
        <v>0</v>
      </c>
      <c r="X238" s="43">
        <v>65.67</v>
      </c>
      <c r="Y238" s="43">
        <v>90.88</v>
      </c>
    </row>
    <row r="239" spans="1:25" ht="15.75">
      <c r="A239" s="39">
        <v>29</v>
      </c>
      <c r="B239" s="43">
        <v>0.64</v>
      </c>
      <c r="C239" s="43">
        <v>0</v>
      </c>
      <c r="D239" s="43">
        <v>0.39</v>
      </c>
      <c r="E239" s="43">
        <v>4.13</v>
      </c>
      <c r="F239" s="43">
        <v>0.07</v>
      </c>
      <c r="G239" s="43">
        <v>0</v>
      </c>
      <c r="H239" s="43">
        <v>0</v>
      </c>
      <c r="I239" s="43">
        <v>0</v>
      </c>
      <c r="J239" s="43">
        <v>37.78</v>
      </c>
      <c r="K239" s="43">
        <v>0</v>
      </c>
      <c r="L239" s="43">
        <v>7.27</v>
      </c>
      <c r="M239" s="43">
        <v>0</v>
      </c>
      <c r="N239" s="43">
        <v>0</v>
      </c>
      <c r="O239" s="43">
        <v>4.59</v>
      </c>
      <c r="P239" s="43">
        <v>85.79</v>
      </c>
      <c r="Q239" s="43">
        <v>110.22</v>
      </c>
      <c r="R239" s="43">
        <v>76.93</v>
      </c>
      <c r="S239" s="43">
        <v>62.8</v>
      </c>
      <c r="T239" s="43">
        <v>201.63</v>
      </c>
      <c r="U239" s="43">
        <v>205.59</v>
      </c>
      <c r="V239" s="43">
        <v>217.53</v>
      </c>
      <c r="W239" s="43">
        <v>181.77</v>
      </c>
      <c r="X239" s="43">
        <v>36.1</v>
      </c>
      <c r="Y239" s="43">
        <v>52.87</v>
      </c>
    </row>
    <row r="240" spans="1:25" ht="15.75">
      <c r="A240" s="39">
        <v>30</v>
      </c>
      <c r="B240" s="43">
        <v>33</v>
      </c>
      <c r="C240" s="43">
        <v>21.17</v>
      </c>
      <c r="D240" s="43">
        <v>17.29</v>
      </c>
      <c r="E240" s="43">
        <v>19.04</v>
      </c>
      <c r="F240" s="43">
        <v>41.8</v>
      </c>
      <c r="G240" s="43">
        <v>10.76</v>
      </c>
      <c r="H240" s="43">
        <v>0.12</v>
      </c>
      <c r="I240" s="43">
        <v>0</v>
      </c>
      <c r="J240" s="43">
        <v>0</v>
      </c>
      <c r="K240" s="43">
        <v>92.27</v>
      </c>
      <c r="L240" s="43">
        <v>35.52</v>
      </c>
      <c r="M240" s="43">
        <v>32.57</v>
      </c>
      <c r="N240" s="43">
        <v>25.96</v>
      </c>
      <c r="O240" s="43">
        <v>0</v>
      </c>
      <c r="P240" s="43">
        <v>0</v>
      </c>
      <c r="Q240" s="43">
        <v>0</v>
      </c>
      <c r="R240" s="43">
        <v>0</v>
      </c>
      <c r="S240" s="43">
        <v>0.08</v>
      </c>
      <c r="T240" s="43">
        <v>0</v>
      </c>
      <c r="U240" s="43">
        <v>106.36</v>
      </c>
      <c r="V240" s="43">
        <v>35.3</v>
      </c>
      <c r="W240" s="43">
        <v>37.99</v>
      </c>
      <c r="X240" s="43">
        <v>11.51</v>
      </c>
      <c r="Y240" s="43">
        <v>124.71</v>
      </c>
    </row>
    <row r="241" spans="1:25" ht="15.75" hidden="1" outlineLevel="1">
      <c r="A241" s="39">
        <v>31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</row>
    <row r="242" spans="1:25" ht="15.75" collapsed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1:25" ht="15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 t="s">
        <v>46</v>
      </c>
      <c r="O243" s="144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1:25" ht="15.75">
      <c r="A244" s="122" t="s">
        <v>111</v>
      </c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3">
        <v>5.34</v>
      </c>
      <c r="O244" s="123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1:25" ht="15.75">
      <c r="A245" s="122" t="s">
        <v>112</v>
      </c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3">
        <v>256.7</v>
      </c>
      <c r="O245" s="123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1:25" ht="15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1:25" ht="15.75">
      <c r="A247" s="127" t="s">
        <v>104</v>
      </c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46">
        <v>724882.7109715</v>
      </c>
      <c r="O247" s="146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1:25" ht="15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1:25" ht="15.75">
      <c r="A249" s="140" t="s">
        <v>106</v>
      </c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</row>
    <row r="250" spans="1:20" ht="15.7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04" t="s">
        <v>8</v>
      </c>
      <c r="L250" s="104"/>
      <c r="M250" s="104"/>
      <c r="N250" s="104"/>
      <c r="O250" s="104"/>
      <c r="P250" s="104"/>
      <c r="Q250" s="104"/>
      <c r="R250" s="104"/>
      <c r="S250" s="104"/>
      <c r="T250" s="104"/>
    </row>
    <row r="251" spans="1:20" ht="15.7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41" t="s">
        <v>9</v>
      </c>
      <c r="L251" s="141"/>
      <c r="M251" s="138" t="s">
        <v>10</v>
      </c>
      <c r="N251" s="139"/>
      <c r="O251" s="138" t="s">
        <v>11</v>
      </c>
      <c r="P251" s="139"/>
      <c r="Q251" s="138" t="s">
        <v>12</v>
      </c>
      <c r="R251" s="139"/>
      <c r="S251" s="141" t="s">
        <v>13</v>
      </c>
      <c r="T251" s="141"/>
    </row>
    <row r="252" spans="1:20" ht="15.75">
      <c r="A252" s="121" t="s">
        <v>107</v>
      </c>
      <c r="B252" s="121"/>
      <c r="C252" s="121"/>
      <c r="D252" s="121"/>
      <c r="E252" s="121"/>
      <c r="F252" s="121"/>
      <c r="G252" s="121"/>
      <c r="H252" s="121"/>
      <c r="I252" s="121"/>
      <c r="J252" s="121"/>
      <c r="K252" s="143">
        <v>823772.01</v>
      </c>
      <c r="L252" s="143"/>
      <c r="M252" s="143">
        <v>823772.01</v>
      </c>
      <c r="N252" s="143"/>
      <c r="O252" s="147">
        <v>1255578.16</v>
      </c>
      <c r="P252" s="147"/>
      <c r="Q252" s="147">
        <v>1354154.71</v>
      </c>
      <c r="R252" s="147"/>
      <c r="S252" s="147">
        <v>656773.56</v>
      </c>
      <c r="T252" s="147"/>
    </row>
    <row r="254" ht="15.75">
      <c r="A254" s="22" t="s">
        <v>81</v>
      </c>
    </row>
    <row r="255" spans="1:25" ht="18.75">
      <c r="A255" s="158" t="s">
        <v>20</v>
      </c>
      <c r="B255" s="159" t="s">
        <v>138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</row>
    <row r="256" spans="1:25" ht="15.75">
      <c r="A256" s="158"/>
      <c r="B256" s="160" t="s">
        <v>21</v>
      </c>
      <c r="C256" s="160" t="s">
        <v>22</v>
      </c>
      <c r="D256" s="160" t="s">
        <v>23</v>
      </c>
      <c r="E256" s="160" t="s">
        <v>24</v>
      </c>
      <c r="F256" s="160" t="s">
        <v>25</v>
      </c>
      <c r="G256" s="160" t="s">
        <v>26</v>
      </c>
      <c r="H256" s="160" t="s">
        <v>27</v>
      </c>
      <c r="I256" s="160" t="s">
        <v>28</v>
      </c>
      <c r="J256" s="160" t="s">
        <v>29</v>
      </c>
      <c r="K256" s="160" t="s">
        <v>30</v>
      </c>
      <c r="L256" s="160" t="s">
        <v>31</v>
      </c>
      <c r="M256" s="160" t="s">
        <v>32</v>
      </c>
      <c r="N256" s="160" t="s">
        <v>33</v>
      </c>
      <c r="O256" s="160" t="s">
        <v>34</v>
      </c>
      <c r="P256" s="160" t="s">
        <v>35</v>
      </c>
      <c r="Q256" s="160" t="s">
        <v>36</v>
      </c>
      <c r="R256" s="160" t="s">
        <v>37</v>
      </c>
      <c r="S256" s="160" t="s">
        <v>38</v>
      </c>
      <c r="T256" s="160" t="s">
        <v>39</v>
      </c>
      <c r="U256" s="160" t="s">
        <v>40</v>
      </c>
      <c r="V256" s="160" t="s">
        <v>41</v>
      </c>
      <c r="W256" s="160" t="s">
        <v>42</v>
      </c>
      <c r="X256" s="160" t="s">
        <v>43</v>
      </c>
      <c r="Y256" s="160" t="s">
        <v>44</v>
      </c>
    </row>
    <row r="257" spans="1:25" ht="15.75">
      <c r="A257" s="39">
        <v>1</v>
      </c>
      <c r="B257" s="43">
        <v>811.31</v>
      </c>
      <c r="C257" s="43">
        <v>773.16</v>
      </c>
      <c r="D257" s="43">
        <v>754.78</v>
      </c>
      <c r="E257" s="43">
        <v>749.32</v>
      </c>
      <c r="F257" s="43">
        <v>780.99</v>
      </c>
      <c r="G257" s="43">
        <v>821.91</v>
      </c>
      <c r="H257" s="43">
        <v>835.59</v>
      </c>
      <c r="I257" s="43">
        <v>878.88</v>
      </c>
      <c r="J257" s="43">
        <v>984.36</v>
      </c>
      <c r="K257" s="43">
        <v>962.68</v>
      </c>
      <c r="L257" s="43">
        <v>847.69</v>
      </c>
      <c r="M257" s="43">
        <v>852.15</v>
      </c>
      <c r="N257" s="43">
        <v>839.11</v>
      </c>
      <c r="O257" s="43">
        <v>838.2</v>
      </c>
      <c r="P257" s="43">
        <v>838.44</v>
      </c>
      <c r="Q257" s="43">
        <v>833.13</v>
      </c>
      <c r="R257" s="43">
        <v>839.21</v>
      </c>
      <c r="S257" s="43">
        <v>851.18</v>
      </c>
      <c r="T257" s="43">
        <v>857.74</v>
      </c>
      <c r="U257" s="43">
        <v>839.4</v>
      </c>
      <c r="V257" s="43">
        <v>838.71</v>
      </c>
      <c r="W257" s="43">
        <v>826.34</v>
      </c>
      <c r="X257" s="43">
        <v>820.28</v>
      </c>
      <c r="Y257" s="43">
        <v>816.69</v>
      </c>
    </row>
    <row r="258" spans="1:25" ht="15.75">
      <c r="A258" s="39">
        <v>2</v>
      </c>
      <c r="B258" s="43">
        <v>817.04</v>
      </c>
      <c r="C258" s="43">
        <v>799.78</v>
      </c>
      <c r="D258" s="43">
        <v>795.95</v>
      </c>
      <c r="E258" s="43">
        <v>765.17</v>
      </c>
      <c r="F258" s="43">
        <v>769.07</v>
      </c>
      <c r="G258" s="43">
        <v>806.84</v>
      </c>
      <c r="H258" s="43">
        <v>821.95</v>
      </c>
      <c r="I258" s="43">
        <v>832.05</v>
      </c>
      <c r="J258" s="43">
        <v>961.4</v>
      </c>
      <c r="K258" s="43">
        <v>1042.29</v>
      </c>
      <c r="L258" s="43">
        <v>1039.17</v>
      </c>
      <c r="M258" s="43">
        <v>1037.44</v>
      </c>
      <c r="N258" s="43">
        <v>1076.97</v>
      </c>
      <c r="O258" s="43">
        <v>1077.72</v>
      </c>
      <c r="P258" s="43">
        <v>1038.02</v>
      </c>
      <c r="Q258" s="43">
        <v>1033.4</v>
      </c>
      <c r="R258" s="43">
        <v>1035.98</v>
      </c>
      <c r="S258" s="43">
        <v>1038.26</v>
      </c>
      <c r="T258" s="43">
        <v>1040.93</v>
      </c>
      <c r="U258" s="43">
        <v>1044.73</v>
      </c>
      <c r="V258" s="43">
        <v>1048.78</v>
      </c>
      <c r="W258" s="43">
        <v>1009.66</v>
      </c>
      <c r="X258" s="43">
        <v>860.66</v>
      </c>
      <c r="Y258" s="43">
        <v>847.4</v>
      </c>
    </row>
    <row r="259" spans="1:25" ht="15.75">
      <c r="A259" s="39">
        <v>3</v>
      </c>
      <c r="B259" s="43">
        <v>801.1</v>
      </c>
      <c r="C259" s="43">
        <v>757.86</v>
      </c>
      <c r="D259" s="43">
        <v>728.5</v>
      </c>
      <c r="E259" s="43">
        <v>713.98</v>
      </c>
      <c r="F259" s="43">
        <v>696.38</v>
      </c>
      <c r="G259" s="43">
        <v>712.82</v>
      </c>
      <c r="H259" s="43">
        <v>752.08</v>
      </c>
      <c r="I259" s="43">
        <v>759.54</v>
      </c>
      <c r="J259" s="43">
        <v>905.87</v>
      </c>
      <c r="K259" s="43">
        <v>1047.49</v>
      </c>
      <c r="L259" s="43">
        <v>1067.02</v>
      </c>
      <c r="M259" s="43">
        <v>1070.12</v>
      </c>
      <c r="N259" s="43">
        <v>1051.49</v>
      </c>
      <c r="O259" s="43">
        <v>1030.63</v>
      </c>
      <c r="P259" s="43">
        <v>1011.63</v>
      </c>
      <c r="Q259" s="43">
        <v>1005.15</v>
      </c>
      <c r="R259" s="43">
        <v>1006.48</v>
      </c>
      <c r="S259" s="43">
        <v>1001.61</v>
      </c>
      <c r="T259" s="43">
        <v>1039.99</v>
      </c>
      <c r="U259" s="43">
        <v>1039.95</v>
      </c>
      <c r="V259" s="43">
        <v>1029.01</v>
      </c>
      <c r="W259" s="43">
        <v>828.95</v>
      </c>
      <c r="X259" s="43">
        <v>821.98</v>
      </c>
      <c r="Y259" s="43">
        <v>844.49</v>
      </c>
    </row>
    <row r="260" spans="1:25" ht="15.75">
      <c r="A260" s="39">
        <v>4</v>
      </c>
      <c r="B260" s="43">
        <v>811.44</v>
      </c>
      <c r="C260" s="43">
        <v>737</v>
      </c>
      <c r="D260" s="43">
        <v>727.98</v>
      </c>
      <c r="E260" s="43">
        <v>719.12</v>
      </c>
      <c r="F260" s="43">
        <v>728.31</v>
      </c>
      <c r="G260" s="43">
        <v>794.29</v>
      </c>
      <c r="H260" s="43">
        <v>827.93</v>
      </c>
      <c r="I260" s="43">
        <v>848.56</v>
      </c>
      <c r="J260" s="43">
        <v>1015.77</v>
      </c>
      <c r="K260" s="43">
        <v>1029.8</v>
      </c>
      <c r="L260" s="43">
        <v>1014.4</v>
      </c>
      <c r="M260" s="43">
        <v>1009.39</v>
      </c>
      <c r="N260" s="43">
        <v>986.58</v>
      </c>
      <c r="O260" s="43">
        <v>992.71</v>
      </c>
      <c r="P260" s="43">
        <v>912.83</v>
      </c>
      <c r="Q260" s="43">
        <v>845.95</v>
      </c>
      <c r="R260" s="43">
        <v>919.81</v>
      </c>
      <c r="S260" s="43">
        <v>989.12</v>
      </c>
      <c r="T260" s="43">
        <v>966.49</v>
      </c>
      <c r="U260" s="43">
        <v>947.93</v>
      </c>
      <c r="V260" s="43">
        <v>835.42</v>
      </c>
      <c r="W260" s="43">
        <v>834.03</v>
      </c>
      <c r="X260" s="43">
        <v>816.6</v>
      </c>
      <c r="Y260" s="43">
        <v>789.63</v>
      </c>
    </row>
    <row r="261" spans="1:25" ht="15.75">
      <c r="A261" s="39">
        <v>5</v>
      </c>
      <c r="B261" s="43">
        <v>732.47</v>
      </c>
      <c r="C261" s="43">
        <v>721.61</v>
      </c>
      <c r="D261" s="43">
        <v>620.1</v>
      </c>
      <c r="E261" s="43">
        <v>0.12</v>
      </c>
      <c r="F261" s="43">
        <v>715.43</v>
      </c>
      <c r="G261" s="43">
        <v>767.79</v>
      </c>
      <c r="H261" s="43">
        <v>809.56</v>
      </c>
      <c r="I261" s="43">
        <v>832.23</v>
      </c>
      <c r="J261" s="43">
        <v>945.85</v>
      </c>
      <c r="K261" s="43">
        <v>944.85</v>
      </c>
      <c r="L261" s="43">
        <v>838.69</v>
      </c>
      <c r="M261" s="43">
        <v>837.96</v>
      </c>
      <c r="N261" s="43">
        <v>828.79</v>
      </c>
      <c r="O261" s="43">
        <v>621.03</v>
      </c>
      <c r="P261" s="43">
        <v>370.97</v>
      </c>
      <c r="Q261" s="43">
        <v>370.24</v>
      </c>
      <c r="R261" s="43">
        <v>637.72</v>
      </c>
      <c r="S261" s="43">
        <v>749.65</v>
      </c>
      <c r="T261" s="43">
        <v>823.08</v>
      </c>
      <c r="U261" s="43">
        <v>823.87</v>
      </c>
      <c r="V261" s="43">
        <v>791.4</v>
      </c>
      <c r="W261" s="43">
        <v>786.99</v>
      </c>
      <c r="X261" s="43">
        <v>768.1</v>
      </c>
      <c r="Y261" s="43">
        <v>734.86</v>
      </c>
    </row>
    <row r="262" spans="1:25" ht="15.75">
      <c r="A262" s="39">
        <v>6</v>
      </c>
      <c r="B262" s="74">
        <v>762.24</v>
      </c>
      <c r="C262" s="74">
        <v>695.25</v>
      </c>
      <c r="D262" s="74">
        <v>697.09</v>
      </c>
      <c r="E262" s="74">
        <v>700.69</v>
      </c>
      <c r="F262" s="74">
        <v>711.25</v>
      </c>
      <c r="G262" s="74">
        <v>795.97</v>
      </c>
      <c r="H262" s="74">
        <v>805.21</v>
      </c>
      <c r="I262" s="74">
        <v>898.36</v>
      </c>
      <c r="J262" s="74">
        <v>1054.72</v>
      </c>
      <c r="K262" s="74">
        <v>1049.08</v>
      </c>
      <c r="L262" s="74">
        <v>1024.18</v>
      </c>
      <c r="M262" s="74">
        <v>1048.59</v>
      </c>
      <c r="N262" s="74">
        <v>1023.88</v>
      </c>
      <c r="O262" s="74">
        <v>1044.2</v>
      </c>
      <c r="P262" s="74">
        <v>1043.92</v>
      </c>
      <c r="Q262" s="74">
        <v>1023.87</v>
      </c>
      <c r="R262" s="74">
        <v>1026.36</v>
      </c>
      <c r="S262" s="74">
        <v>1075.49</v>
      </c>
      <c r="T262" s="74">
        <v>1051.87</v>
      </c>
      <c r="U262" s="74">
        <v>1025.7</v>
      </c>
      <c r="V262" s="74">
        <v>877.87</v>
      </c>
      <c r="W262" s="74">
        <v>825.76</v>
      </c>
      <c r="X262" s="74">
        <v>804.35</v>
      </c>
      <c r="Y262" s="74">
        <v>779.39</v>
      </c>
    </row>
    <row r="263" spans="1:25" ht="15.75">
      <c r="A263" s="39">
        <v>7</v>
      </c>
      <c r="B263" s="74">
        <v>767.02</v>
      </c>
      <c r="C263" s="74">
        <v>765.51</v>
      </c>
      <c r="D263" s="74">
        <v>758.12</v>
      </c>
      <c r="E263" s="74">
        <v>762.77</v>
      </c>
      <c r="F263" s="74">
        <v>770.72</v>
      </c>
      <c r="G263" s="74">
        <v>797.51</v>
      </c>
      <c r="H263" s="74">
        <v>803.12</v>
      </c>
      <c r="I263" s="74">
        <v>883.04</v>
      </c>
      <c r="J263" s="74">
        <v>1013.34</v>
      </c>
      <c r="K263" s="74">
        <v>1019.44</v>
      </c>
      <c r="L263" s="74">
        <v>1016.83</v>
      </c>
      <c r="M263" s="74">
        <v>1017.83</v>
      </c>
      <c r="N263" s="74">
        <v>1016.71</v>
      </c>
      <c r="O263" s="74">
        <v>996.65</v>
      </c>
      <c r="P263" s="74">
        <v>993.53</v>
      </c>
      <c r="Q263" s="74">
        <v>987.51</v>
      </c>
      <c r="R263" s="74">
        <v>986.72</v>
      </c>
      <c r="S263" s="74">
        <v>1004.13</v>
      </c>
      <c r="T263" s="74">
        <v>1002.33</v>
      </c>
      <c r="U263" s="74">
        <v>940.47</v>
      </c>
      <c r="V263" s="74">
        <v>828.51</v>
      </c>
      <c r="W263" s="74">
        <v>833.3</v>
      </c>
      <c r="X263" s="74">
        <v>785.53</v>
      </c>
      <c r="Y263" s="74">
        <v>771.15</v>
      </c>
    </row>
    <row r="264" spans="1:25" ht="15.75">
      <c r="A264" s="39">
        <v>8</v>
      </c>
      <c r="B264" s="74">
        <v>766.46</v>
      </c>
      <c r="C264" s="74">
        <v>746.58</v>
      </c>
      <c r="D264" s="74">
        <v>741.03</v>
      </c>
      <c r="E264" s="74">
        <v>700.38</v>
      </c>
      <c r="F264" s="74">
        <v>752.52</v>
      </c>
      <c r="G264" s="74">
        <v>779.13</v>
      </c>
      <c r="H264" s="74">
        <v>800.5</v>
      </c>
      <c r="I264" s="74">
        <v>859.07</v>
      </c>
      <c r="J264" s="74">
        <v>952.15</v>
      </c>
      <c r="K264" s="74">
        <v>1007.97</v>
      </c>
      <c r="L264" s="74">
        <v>959.65</v>
      </c>
      <c r="M264" s="74">
        <v>959.32</v>
      </c>
      <c r="N264" s="74">
        <v>921.9</v>
      </c>
      <c r="O264" s="74">
        <v>920.16</v>
      </c>
      <c r="P264" s="74">
        <v>916.18</v>
      </c>
      <c r="Q264" s="74">
        <v>899.5</v>
      </c>
      <c r="R264" s="74">
        <v>910.63</v>
      </c>
      <c r="S264" s="74">
        <v>931.15</v>
      </c>
      <c r="T264" s="74">
        <v>950.32</v>
      </c>
      <c r="U264" s="74">
        <v>885.95</v>
      </c>
      <c r="V264" s="74">
        <v>822.94</v>
      </c>
      <c r="W264" s="74">
        <v>813.49</v>
      </c>
      <c r="X264" s="74">
        <v>794.77</v>
      </c>
      <c r="Y264" s="74">
        <v>769.61</v>
      </c>
    </row>
    <row r="265" spans="1:25" ht="15.75">
      <c r="A265" s="39">
        <v>9</v>
      </c>
      <c r="B265" s="74">
        <v>774.72</v>
      </c>
      <c r="C265" s="74">
        <v>761.34</v>
      </c>
      <c r="D265" s="74">
        <v>761.33</v>
      </c>
      <c r="E265" s="74">
        <v>764.37</v>
      </c>
      <c r="F265" s="74">
        <v>771.29</v>
      </c>
      <c r="G265" s="74">
        <v>793.38</v>
      </c>
      <c r="H265" s="74">
        <v>844.39</v>
      </c>
      <c r="I265" s="74">
        <v>949.92</v>
      </c>
      <c r="J265" s="74">
        <v>1053.99</v>
      </c>
      <c r="K265" s="74">
        <v>1116.1</v>
      </c>
      <c r="L265" s="74">
        <v>1113.91</v>
      </c>
      <c r="M265" s="74">
        <v>1107.29</v>
      </c>
      <c r="N265" s="74">
        <v>1067.5</v>
      </c>
      <c r="O265" s="74">
        <v>1073.77</v>
      </c>
      <c r="P265" s="74">
        <v>1062.08</v>
      </c>
      <c r="Q265" s="74">
        <v>1008.65</v>
      </c>
      <c r="R265" s="74">
        <v>1019.42</v>
      </c>
      <c r="S265" s="74">
        <v>1037.98</v>
      </c>
      <c r="T265" s="74">
        <v>1083.6</v>
      </c>
      <c r="U265" s="74">
        <v>1033.63</v>
      </c>
      <c r="V265" s="74">
        <v>1013.72</v>
      </c>
      <c r="W265" s="74">
        <v>995.43</v>
      </c>
      <c r="X265" s="74">
        <v>884.14</v>
      </c>
      <c r="Y265" s="74">
        <v>825.53</v>
      </c>
    </row>
    <row r="266" spans="1:25" ht="15.75">
      <c r="A266" s="39">
        <v>10</v>
      </c>
      <c r="B266" s="74">
        <v>789.59</v>
      </c>
      <c r="C266" s="74">
        <v>782.98</v>
      </c>
      <c r="D266" s="74">
        <v>772.38</v>
      </c>
      <c r="E266" s="74">
        <v>751.46</v>
      </c>
      <c r="F266" s="74">
        <v>755.18</v>
      </c>
      <c r="G266" s="74">
        <v>781.99</v>
      </c>
      <c r="H266" s="74">
        <v>785.37</v>
      </c>
      <c r="I266" s="74">
        <v>811.06</v>
      </c>
      <c r="J266" s="74">
        <v>822.13</v>
      </c>
      <c r="K266" s="74">
        <v>1001.96</v>
      </c>
      <c r="L266" s="74">
        <v>1002.79</v>
      </c>
      <c r="M266" s="74">
        <v>997.86</v>
      </c>
      <c r="N266" s="74">
        <v>993.01</v>
      </c>
      <c r="O266" s="74">
        <v>992.21</v>
      </c>
      <c r="P266" s="74">
        <v>987.3</v>
      </c>
      <c r="Q266" s="74">
        <v>983.8</v>
      </c>
      <c r="R266" s="74">
        <v>966.9</v>
      </c>
      <c r="S266" s="74">
        <v>927.16</v>
      </c>
      <c r="T266" s="74">
        <v>929.01</v>
      </c>
      <c r="U266" s="74">
        <v>949.54</v>
      </c>
      <c r="V266" s="74">
        <v>971.47</v>
      </c>
      <c r="W266" s="74">
        <v>943.74</v>
      </c>
      <c r="X266" s="74">
        <v>857.16</v>
      </c>
      <c r="Y266" s="74">
        <v>806.53</v>
      </c>
    </row>
    <row r="267" spans="1:25" ht="15.75">
      <c r="A267" s="39">
        <v>11</v>
      </c>
      <c r="B267" s="74">
        <v>819.24</v>
      </c>
      <c r="C267" s="74">
        <v>799.38</v>
      </c>
      <c r="D267" s="74">
        <v>772.97</v>
      </c>
      <c r="E267" s="74">
        <v>776.34</v>
      </c>
      <c r="F267" s="74">
        <v>779.52</v>
      </c>
      <c r="G267" s="74">
        <v>805.34</v>
      </c>
      <c r="H267" s="74">
        <v>810.43</v>
      </c>
      <c r="I267" s="74">
        <v>818.54</v>
      </c>
      <c r="J267" s="74">
        <v>872.27</v>
      </c>
      <c r="K267" s="74">
        <v>1086.35</v>
      </c>
      <c r="L267" s="74">
        <v>1105.71</v>
      </c>
      <c r="M267" s="74">
        <v>1042.36</v>
      </c>
      <c r="N267" s="74">
        <v>1020.18</v>
      </c>
      <c r="O267" s="74">
        <v>1005</v>
      </c>
      <c r="P267" s="74">
        <v>995.99</v>
      </c>
      <c r="Q267" s="74">
        <v>996.46</v>
      </c>
      <c r="R267" s="74">
        <v>992.15</v>
      </c>
      <c r="S267" s="74">
        <v>945.35</v>
      </c>
      <c r="T267" s="74">
        <v>976.7</v>
      </c>
      <c r="U267" s="74">
        <v>971.94</v>
      </c>
      <c r="V267" s="74">
        <v>967.61</v>
      </c>
      <c r="W267" s="74">
        <v>930.35</v>
      </c>
      <c r="X267" s="74">
        <v>874.99</v>
      </c>
      <c r="Y267" s="74">
        <v>801.19</v>
      </c>
    </row>
    <row r="268" spans="1:25" ht="15.75">
      <c r="A268" s="39">
        <v>12</v>
      </c>
      <c r="B268" s="74">
        <v>787.83</v>
      </c>
      <c r="C268" s="74">
        <v>733.37</v>
      </c>
      <c r="D268" s="74">
        <v>719.88</v>
      </c>
      <c r="E268" s="74">
        <v>714.34</v>
      </c>
      <c r="F268" s="74">
        <v>713.69</v>
      </c>
      <c r="G268" s="74">
        <v>730.04</v>
      </c>
      <c r="H268" s="74">
        <v>742.76</v>
      </c>
      <c r="I268" s="74">
        <v>713.89</v>
      </c>
      <c r="J268" s="74">
        <v>805.29</v>
      </c>
      <c r="K268" s="74">
        <v>816.45</v>
      </c>
      <c r="L268" s="74">
        <v>834.22</v>
      </c>
      <c r="M268" s="74">
        <v>915.88</v>
      </c>
      <c r="N268" s="74">
        <v>821.78</v>
      </c>
      <c r="O268" s="74">
        <v>818.74</v>
      </c>
      <c r="P268" s="74">
        <v>819.38</v>
      </c>
      <c r="Q268" s="74">
        <v>818.17</v>
      </c>
      <c r="R268" s="74">
        <v>818.75</v>
      </c>
      <c r="S268" s="74">
        <v>813.95</v>
      </c>
      <c r="T268" s="74">
        <v>820.78</v>
      </c>
      <c r="U268" s="74">
        <v>830.63</v>
      </c>
      <c r="V268" s="74">
        <v>835.77</v>
      </c>
      <c r="W268" s="74">
        <v>842.84</v>
      </c>
      <c r="X268" s="74">
        <v>805.2</v>
      </c>
      <c r="Y268" s="74">
        <v>788.77</v>
      </c>
    </row>
    <row r="269" spans="1:25" ht="15.75">
      <c r="A269" s="39">
        <v>13</v>
      </c>
      <c r="B269" s="74">
        <v>736.73</v>
      </c>
      <c r="C269" s="74">
        <v>721.46</v>
      </c>
      <c r="D269" s="74">
        <v>721.76</v>
      </c>
      <c r="E269" s="74">
        <v>714.81</v>
      </c>
      <c r="F269" s="74">
        <v>720.05</v>
      </c>
      <c r="G269" s="74">
        <v>781.01</v>
      </c>
      <c r="H269" s="74">
        <v>787.32</v>
      </c>
      <c r="I269" s="74">
        <v>816.52</v>
      </c>
      <c r="J269" s="74">
        <v>940.47</v>
      </c>
      <c r="K269" s="74">
        <v>960.96</v>
      </c>
      <c r="L269" s="74">
        <v>945.81</v>
      </c>
      <c r="M269" s="74">
        <v>973.5</v>
      </c>
      <c r="N269" s="74">
        <v>914.96</v>
      </c>
      <c r="O269" s="74">
        <v>959.11</v>
      </c>
      <c r="P269" s="74">
        <v>958.59</v>
      </c>
      <c r="Q269" s="74">
        <v>937.88</v>
      </c>
      <c r="R269" s="74">
        <v>924.34</v>
      </c>
      <c r="S269" s="74">
        <v>898.66</v>
      </c>
      <c r="T269" s="74">
        <v>888.78</v>
      </c>
      <c r="U269" s="74">
        <v>869.71</v>
      </c>
      <c r="V269" s="74">
        <v>811.01</v>
      </c>
      <c r="W269" s="74">
        <v>803.35</v>
      </c>
      <c r="X269" s="74">
        <v>787.47</v>
      </c>
      <c r="Y269" s="74">
        <v>755.87</v>
      </c>
    </row>
    <row r="270" spans="1:25" ht="15.75">
      <c r="A270" s="39">
        <v>14</v>
      </c>
      <c r="B270" s="74">
        <v>717.51</v>
      </c>
      <c r="C270" s="74">
        <v>716.48</v>
      </c>
      <c r="D270" s="74">
        <v>711.59</v>
      </c>
      <c r="E270" s="74">
        <v>707.46</v>
      </c>
      <c r="F270" s="74">
        <v>713.06</v>
      </c>
      <c r="G270" s="74">
        <v>784.21</v>
      </c>
      <c r="H270" s="74">
        <v>794.96</v>
      </c>
      <c r="I270" s="74">
        <v>822.21</v>
      </c>
      <c r="J270" s="74">
        <v>949.11</v>
      </c>
      <c r="K270" s="74">
        <v>1000.65</v>
      </c>
      <c r="L270" s="74">
        <v>1003.15</v>
      </c>
      <c r="M270" s="74">
        <v>1005.25</v>
      </c>
      <c r="N270" s="74">
        <v>1000.51</v>
      </c>
      <c r="O270" s="74">
        <v>992.18</v>
      </c>
      <c r="P270" s="74">
        <v>976.43</v>
      </c>
      <c r="Q270" s="74">
        <v>947.65</v>
      </c>
      <c r="R270" s="74">
        <v>967.43</v>
      </c>
      <c r="S270" s="74">
        <v>970.59</v>
      </c>
      <c r="T270" s="74">
        <v>950.68</v>
      </c>
      <c r="U270" s="74">
        <v>935.94</v>
      </c>
      <c r="V270" s="74">
        <v>845.18</v>
      </c>
      <c r="W270" s="74">
        <v>819.82</v>
      </c>
      <c r="X270" s="74">
        <v>787.73</v>
      </c>
      <c r="Y270" s="74">
        <v>783.66</v>
      </c>
    </row>
    <row r="271" spans="1:25" ht="15.75">
      <c r="A271" s="39">
        <v>15</v>
      </c>
      <c r="B271" s="74">
        <v>739.73</v>
      </c>
      <c r="C271" s="74">
        <v>722.42</v>
      </c>
      <c r="D271" s="74">
        <v>711.61</v>
      </c>
      <c r="E271" s="74">
        <v>711.41</v>
      </c>
      <c r="F271" s="74">
        <v>712.5</v>
      </c>
      <c r="G271" s="74">
        <v>786.46</v>
      </c>
      <c r="H271" s="74">
        <v>798.65</v>
      </c>
      <c r="I271" s="74">
        <v>840.02</v>
      </c>
      <c r="J271" s="74">
        <v>859.09</v>
      </c>
      <c r="K271" s="74">
        <v>899.72</v>
      </c>
      <c r="L271" s="74">
        <v>941.93</v>
      </c>
      <c r="M271" s="74">
        <v>949.08</v>
      </c>
      <c r="N271" s="74">
        <v>947.79</v>
      </c>
      <c r="O271" s="74">
        <v>946.8</v>
      </c>
      <c r="P271" s="74">
        <v>944.54</v>
      </c>
      <c r="Q271" s="74">
        <v>913.16</v>
      </c>
      <c r="R271" s="74">
        <v>980.27</v>
      </c>
      <c r="S271" s="74">
        <v>1005.52</v>
      </c>
      <c r="T271" s="74">
        <v>1023.82</v>
      </c>
      <c r="U271" s="74">
        <v>984.39</v>
      </c>
      <c r="V271" s="74">
        <v>920.36</v>
      </c>
      <c r="W271" s="74">
        <v>843.37</v>
      </c>
      <c r="X271" s="74">
        <v>821.45</v>
      </c>
      <c r="Y271" s="74">
        <v>796.46</v>
      </c>
    </row>
    <row r="272" spans="1:25" ht="15.75">
      <c r="A272" s="39">
        <v>16</v>
      </c>
      <c r="B272" s="74">
        <v>806.95</v>
      </c>
      <c r="C272" s="74">
        <v>774.5</v>
      </c>
      <c r="D272" s="74">
        <v>760.88</v>
      </c>
      <c r="E272" s="74">
        <v>764.65</v>
      </c>
      <c r="F272" s="74">
        <v>775.28</v>
      </c>
      <c r="G272" s="74">
        <v>801.76</v>
      </c>
      <c r="H272" s="74">
        <v>806.79</v>
      </c>
      <c r="I272" s="74">
        <v>847.74</v>
      </c>
      <c r="J272" s="74">
        <v>954.46</v>
      </c>
      <c r="K272" s="74">
        <v>986.06</v>
      </c>
      <c r="L272" s="74">
        <v>978.11</v>
      </c>
      <c r="M272" s="74">
        <v>939.25</v>
      </c>
      <c r="N272" s="74">
        <v>930.37</v>
      </c>
      <c r="O272" s="74">
        <v>906.69</v>
      </c>
      <c r="P272" s="74">
        <v>896.41</v>
      </c>
      <c r="Q272" s="74">
        <v>897.31</v>
      </c>
      <c r="R272" s="74">
        <v>897.77</v>
      </c>
      <c r="S272" s="74">
        <v>901.89</v>
      </c>
      <c r="T272" s="74">
        <v>910.58</v>
      </c>
      <c r="U272" s="74">
        <v>916.47</v>
      </c>
      <c r="V272" s="74">
        <v>861.26</v>
      </c>
      <c r="W272" s="74">
        <v>837.19</v>
      </c>
      <c r="X272" s="74">
        <v>825.47</v>
      </c>
      <c r="Y272" s="74">
        <v>795.33</v>
      </c>
    </row>
    <row r="273" spans="1:25" ht="15.75">
      <c r="A273" s="39">
        <v>17</v>
      </c>
      <c r="B273" s="74">
        <v>778.95</v>
      </c>
      <c r="C273" s="74">
        <v>773.17</v>
      </c>
      <c r="D273" s="74">
        <v>748.47</v>
      </c>
      <c r="E273" s="74">
        <v>733.3</v>
      </c>
      <c r="F273" s="74">
        <v>739.17</v>
      </c>
      <c r="G273" s="74">
        <v>784.8</v>
      </c>
      <c r="H273" s="74">
        <v>804.85</v>
      </c>
      <c r="I273" s="74">
        <v>814.37</v>
      </c>
      <c r="J273" s="74">
        <v>843.6</v>
      </c>
      <c r="K273" s="74">
        <v>928.85</v>
      </c>
      <c r="L273" s="74">
        <v>908.46</v>
      </c>
      <c r="M273" s="74">
        <v>954.66</v>
      </c>
      <c r="N273" s="74">
        <v>874.39</v>
      </c>
      <c r="O273" s="74">
        <v>869.28</v>
      </c>
      <c r="P273" s="74">
        <v>839.1</v>
      </c>
      <c r="Q273" s="74">
        <v>835.66</v>
      </c>
      <c r="R273" s="74">
        <v>847.41</v>
      </c>
      <c r="S273" s="74">
        <v>893.87</v>
      </c>
      <c r="T273" s="74">
        <v>903.58</v>
      </c>
      <c r="U273" s="74">
        <v>905.12</v>
      </c>
      <c r="V273" s="74">
        <v>901.2</v>
      </c>
      <c r="W273" s="74">
        <v>838.37</v>
      </c>
      <c r="X273" s="74">
        <v>810.2</v>
      </c>
      <c r="Y273" s="74">
        <v>789.52</v>
      </c>
    </row>
    <row r="274" spans="1:25" ht="15.75">
      <c r="A274" s="39">
        <v>18</v>
      </c>
      <c r="B274" s="74">
        <v>782.09</v>
      </c>
      <c r="C274" s="74">
        <v>752.63</v>
      </c>
      <c r="D274" s="74">
        <v>724.36</v>
      </c>
      <c r="E274" s="74">
        <v>724.79</v>
      </c>
      <c r="F274" s="74">
        <v>741.16</v>
      </c>
      <c r="G274" s="74">
        <v>794.95</v>
      </c>
      <c r="H274" s="74">
        <v>817.24</v>
      </c>
      <c r="I274" s="74">
        <v>848.99</v>
      </c>
      <c r="J274" s="74">
        <v>996.77</v>
      </c>
      <c r="K274" s="74">
        <v>992.69</v>
      </c>
      <c r="L274" s="74">
        <v>988.04</v>
      </c>
      <c r="M274" s="74">
        <v>1003.29</v>
      </c>
      <c r="N274" s="74">
        <v>991.49</v>
      </c>
      <c r="O274" s="74">
        <v>990.07</v>
      </c>
      <c r="P274" s="74">
        <v>985.31</v>
      </c>
      <c r="Q274" s="74">
        <v>963.28</v>
      </c>
      <c r="R274" s="74">
        <v>996.38</v>
      </c>
      <c r="S274" s="74">
        <v>967.26</v>
      </c>
      <c r="T274" s="74">
        <v>941.65</v>
      </c>
      <c r="U274" s="74">
        <v>868.76</v>
      </c>
      <c r="V274" s="74">
        <v>845.43</v>
      </c>
      <c r="W274" s="74">
        <v>824.42</v>
      </c>
      <c r="X274" s="74">
        <v>786.12</v>
      </c>
      <c r="Y274" s="74">
        <v>782.1</v>
      </c>
    </row>
    <row r="275" spans="1:25" ht="15.75">
      <c r="A275" s="39">
        <v>19</v>
      </c>
      <c r="B275" s="74">
        <v>724.01</v>
      </c>
      <c r="C275" s="74">
        <v>709.01</v>
      </c>
      <c r="D275" s="74">
        <v>710.64</v>
      </c>
      <c r="E275" s="74">
        <v>708.99</v>
      </c>
      <c r="F275" s="74">
        <v>711.17</v>
      </c>
      <c r="G275" s="74">
        <v>764.83</v>
      </c>
      <c r="H275" s="74">
        <v>807.18</v>
      </c>
      <c r="I275" s="74">
        <v>848.36</v>
      </c>
      <c r="J275" s="74">
        <v>943.13</v>
      </c>
      <c r="K275" s="74">
        <v>956.89</v>
      </c>
      <c r="L275" s="74">
        <v>940.25</v>
      </c>
      <c r="M275" s="74">
        <v>944.6</v>
      </c>
      <c r="N275" s="74">
        <v>838.04</v>
      </c>
      <c r="O275" s="74">
        <v>824.27</v>
      </c>
      <c r="P275" s="74">
        <v>823.32</v>
      </c>
      <c r="Q275" s="74">
        <v>823.38</v>
      </c>
      <c r="R275" s="74">
        <v>870.78</v>
      </c>
      <c r="S275" s="74">
        <v>917.5</v>
      </c>
      <c r="T275" s="74">
        <v>921.18</v>
      </c>
      <c r="U275" s="74">
        <v>886.14</v>
      </c>
      <c r="V275" s="74">
        <v>834.8</v>
      </c>
      <c r="W275" s="74">
        <v>817.29</v>
      </c>
      <c r="X275" s="74">
        <v>781.23</v>
      </c>
      <c r="Y275" s="74">
        <v>775.8</v>
      </c>
    </row>
    <row r="276" spans="1:25" ht="15.75">
      <c r="A276" s="39">
        <v>20</v>
      </c>
      <c r="B276" s="74">
        <v>721.52</v>
      </c>
      <c r="C276" s="74">
        <v>713.68</v>
      </c>
      <c r="D276" s="74">
        <v>708.11</v>
      </c>
      <c r="E276" s="74">
        <v>703.71</v>
      </c>
      <c r="F276" s="74">
        <v>706.59</v>
      </c>
      <c r="G276" s="74">
        <v>740.03</v>
      </c>
      <c r="H276" s="74">
        <v>802.88</v>
      </c>
      <c r="I276" s="74">
        <v>838.29</v>
      </c>
      <c r="J276" s="74">
        <v>815.43</v>
      </c>
      <c r="K276" s="74">
        <v>807.26</v>
      </c>
      <c r="L276" s="74">
        <v>798.77</v>
      </c>
      <c r="M276" s="74">
        <v>798.49</v>
      </c>
      <c r="N276" s="74">
        <v>774.13</v>
      </c>
      <c r="O276" s="74">
        <v>752.55</v>
      </c>
      <c r="P276" s="74">
        <v>731.63</v>
      </c>
      <c r="Q276" s="74">
        <v>716.19</v>
      </c>
      <c r="R276" s="74">
        <v>748.88</v>
      </c>
      <c r="S276" s="74">
        <v>784.64</v>
      </c>
      <c r="T276" s="74">
        <v>800.88</v>
      </c>
      <c r="U276" s="74">
        <v>796.66</v>
      </c>
      <c r="V276" s="74">
        <v>802.45</v>
      </c>
      <c r="W276" s="74">
        <v>792.62</v>
      </c>
      <c r="X276" s="74">
        <v>765.82</v>
      </c>
      <c r="Y276" s="74">
        <v>732.19</v>
      </c>
    </row>
    <row r="277" spans="1:25" ht="15.75">
      <c r="A277" s="39">
        <v>21</v>
      </c>
      <c r="B277" s="74">
        <v>729.26</v>
      </c>
      <c r="C277" s="74">
        <v>710.43</v>
      </c>
      <c r="D277" s="74">
        <v>705.3</v>
      </c>
      <c r="E277" s="74">
        <v>700.24</v>
      </c>
      <c r="F277" s="74">
        <v>707.33</v>
      </c>
      <c r="G277" s="74">
        <v>759.84</v>
      </c>
      <c r="H277" s="74">
        <v>798.51</v>
      </c>
      <c r="I277" s="74">
        <v>831.35</v>
      </c>
      <c r="J277" s="74">
        <v>814.08</v>
      </c>
      <c r="K277" s="74">
        <v>813.49</v>
      </c>
      <c r="L277" s="74">
        <v>835.44</v>
      </c>
      <c r="M277" s="74">
        <v>848.42</v>
      </c>
      <c r="N277" s="74">
        <v>842.94</v>
      </c>
      <c r="O277" s="74">
        <v>836.86</v>
      </c>
      <c r="P277" s="74">
        <v>817.54</v>
      </c>
      <c r="Q277" s="74">
        <v>806.2</v>
      </c>
      <c r="R277" s="74">
        <v>998.85</v>
      </c>
      <c r="S277" s="74">
        <v>997.55</v>
      </c>
      <c r="T277" s="74">
        <v>949.48</v>
      </c>
      <c r="U277" s="74">
        <v>929.25</v>
      </c>
      <c r="V277" s="74">
        <v>807.69</v>
      </c>
      <c r="W277" s="74">
        <v>798.17</v>
      </c>
      <c r="X277" s="74">
        <v>787.83</v>
      </c>
      <c r="Y277" s="74">
        <v>754.41</v>
      </c>
    </row>
    <row r="278" spans="1:25" ht="15.75">
      <c r="A278" s="39">
        <v>22</v>
      </c>
      <c r="B278" s="74">
        <v>757.82</v>
      </c>
      <c r="C278" s="74">
        <v>739.47</v>
      </c>
      <c r="D278" s="74">
        <v>723.31</v>
      </c>
      <c r="E278" s="74">
        <v>707.84</v>
      </c>
      <c r="F278" s="74">
        <v>714.54</v>
      </c>
      <c r="G278" s="74">
        <v>772.19</v>
      </c>
      <c r="H278" s="74">
        <v>811.98</v>
      </c>
      <c r="I278" s="74">
        <v>850.41</v>
      </c>
      <c r="J278" s="74">
        <v>993.33</v>
      </c>
      <c r="K278" s="74">
        <v>1002.29</v>
      </c>
      <c r="L278" s="74">
        <v>1015.29</v>
      </c>
      <c r="M278" s="74">
        <v>1012.09</v>
      </c>
      <c r="N278" s="74">
        <v>993.86</v>
      </c>
      <c r="O278" s="74">
        <v>993.96</v>
      </c>
      <c r="P278" s="74">
        <v>991.26</v>
      </c>
      <c r="Q278" s="74">
        <v>938.08</v>
      </c>
      <c r="R278" s="74">
        <v>970.23</v>
      </c>
      <c r="S278" s="74">
        <v>942.92</v>
      </c>
      <c r="T278" s="74">
        <v>928.78</v>
      </c>
      <c r="U278" s="74">
        <v>894.96</v>
      </c>
      <c r="V278" s="74">
        <v>839.93</v>
      </c>
      <c r="W278" s="74">
        <v>799.08</v>
      </c>
      <c r="X278" s="74">
        <v>790.1</v>
      </c>
      <c r="Y278" s="74">
        <v>772.42</v>
      </c>
    </row>
    <row r="279" spans="1:25" ht="15.75">
      <c r="A279" s="39">
        <v>23</v>
      </c>
      <c r="B279" s="74">
        <v>775.04</v>
      </c>
      <c r="C279" s="74">
        <v>762.35</v>
      </c>
      <c r="D279" s="74">
        <v>745.64</v>
      </c>
      <c r="E279" s="74">
        <v>744.93</v>
      </c>
      <c r="F279" s="74">
        <v>757.61</v>
      </c>
      <c r="G279" s="74">
        <v>800.31</v>
      </c>
      <c r="H279" s="74">
        <v>804.88</v>
      </c>
      <c r="I279" s="74">
        <v>812.63</v>
      </c>
      <c r="J279" s="74">
        <v>946.56</v>
      </c>
      <c r="K279" s="74">
        <v>1001.49</v>
      </c>
      <c r="L279" s="74">
        <v>1001</v>
      </c>
      <c r="M279" s="74">
        <v>995.84</v>
      </c>
      <c r="N279" s="74">
        <v>988.11</v>
      </c>
      <c r="O279" s="74">
        <v>984.5</v>
      </c>
      <c r="P279" s="74">
        <v>980.98</v>
      </c>
      <c r="Q279" s="74">
        <v>938.66</v>
      </c>
      <c r="R279" s="74">
        <v>941.58</v>
      </c>
      <c r="S279" s="74">
        <v>940.38</v>
      </c>
      <c r="T279" s="74">
        <v>936.43</v>
      </c>
      <c r="U279" s="74">
        <v>906.03</v>
      </c>
      <c r="V279" s="74">
        <v>893.52</v>
      </c>
      <c r="W279" s="74">
        <v>781.53</v>
      </c>
      <c r="X279" s="74">
        <v>791.7</v>
      </c>
      <c r="Y279" s="74">
        <v>777.11</v>
      </c>
    </row>
    <row r="280" spans="1:25" ht="15.75">
      <c r="A280" s="39">
        <v>24</v>
      </c>
      <c r="B280" s="74">
        <v>759.14</v>
      </c>
      <c r="C280" s="74">
        <v>734.43</v>
      </c>
      <c r="D280" s="74">
        <v>720.93</v>
      </c>
      <c r="E280" s="74">
        <v>710.67</v>
      </c>
      <c r="F280" s="74">
        <v>723.22</v>
      </c>
      <c r="G280" s="74">
        <v>752.12</v>
      </c>
      <c r="H280" s="74">
        <v>744.23</v>
      </c>
      <c r="I280" s="74">
        <v>764.6</v>
      </c>
      <c r="J280" s="74">
        <v>798.16</v>
      </c>
      <c r="K280" s="74">
        <v>821.89</v>
      </c>
      <c r="L280" s="74">
        <v>879.28</v>
      </c>
      <c r="M280" s="74">
        <v>820.12</v>
      </c>
      <c r="N280" s="74">
        <v>805.77</v>
      </c>
      <c r="O280" s="74">
        <v>810</v>
      </c>
      <c r="P280" s="74">
        <v>826.99</v>
      </c>
      <c r="Q280" s="74">
        <v>837.29</v>
      </c>
      <c r="R280" s="74">
        <v>911.48</v>
      </c>
      <c r="S280" s="74">
        <v>945.27</v>
      </c>
      <c r="T280" s="74">
        <v>943.76</v>
      </c>
      <c r="U280" s="74">
        <v>910.3</v>
      </c>
      <c r="V280" s="74">
        <v>910.26</v>
      </c>
      <c r="W280" s="74">
        <v>825.84</v>
      </c>
      <c r="X280" s="74">
        <v>844.96</v>
      </c>
      <c r="Y280" s="74">
        <v>766.5</v>
      </c>
    </row>
    <row r="281" spans="1:25" ht="15.75">
      <c r="A281" s="39">
        <v>25</v>
      </c>
      <c r="B281" s="74">
        <v>769.9</v>
      </c>
      <c r="C281" s="74">
        <v>769.86</v>
      </c>
      <c r="D281" s="74">
        <v>740.93</v>
      </c>
      <c r="E281" s="74">
        <v>740.89</v>
      </c>
      <c r="F281" s="74">
        <v>753.17</v>
      </c>
      <c r="G281" s="74">
        <v>791.52</v>
      </c>
      <c r="H281" s="74">
        <v>816.02</v>
      </c>
      <c r="I281" s="74">
        <v>911.87</v>
      </c>
      <c r="J281" s="74">
        <v>1051.9</v>
      </c>
      <c r="K281" s="74">
        <v>1081.78</v>
      </c>
      <c r="L281" s="74">
        <v>1098.23</v>
      </c>
      <c r="M281" s="74">
        <v>1105.82</v>
      </c>
      <c r="N281" s="74">
        <v>1092.96</v>
      </c>
      <c r="O281" s="74">
        <v>1097.33</v>
      </c>
      <c r="P281" s="74">
        <v>1090.9</v>
      </c>
      <c r="Q281" s="74">
        <v>1060.41</v>
      </c>
      <c r="R281" s="74">
        <v>1062.54</v>
      </c>
      <c r="S281" s="74">
        <v>1045.21</v>
      </c>
      <c r="T281" s="74">
        <v>1029.84</v>
      </c>
      <c r="U281" s="74">
        <v>937.18</v>
      </c>
      <c r="V281" s="74">
        <v>893.49</v>
      </c>
      <c r="W281" s="74">
        <v>826.05</v>
      </c>
      <c r="X281" s="74">
        <v>809.69</v>
      </c>
      <c r="Y281" s="74">
        <v>768.53</v>
      </c>
    </row>
    <row r="282" spans="1:25" ht="15.75">
      <c r="A282" s="39">
        <v>26</v>
      </c>
      <c r="B282" s="74">
        <v>719.43</v>
      </c>
      <c r="C282" s="74">
        <v>710.34</v>
      </c>
      <c r="D282" s="74">
        <v>707.38</v>
      </c>
      <c r="E282" s="74">
        <v>700.13</v>
      </c>
      <c r="F282" s="74">
        <v>705.09</v>
      </c>
      <c r="G282" s="74">
        <v>788.4</v>
      </c>
      <c r="H282" s="74">
        <v>794.91</v>
      </c>
      <c r="I282" s="74">
        <v>834</v>
      </c>
      <c r="J282" s="74">
        <v>943.82</v>
      </c>
      <c r="K282" s="74">
        <v>957.5</v>
      </c>
      <c r="L282" s="74">
        <v>934.48</v>
      </c>
      <c r="M282" s="74">
        <v>934.61</v>
      </c>
      <c r="N282" s="74">
        <v>876.95</v>
      </c>
      <c r="O282" s="74">
        <v>855.94</v>
      </c>
      <c r="P282" s="74">
        <v>833.24</v>
      </c>
      <c r="Q282" s="74">
        <v>824.54</v>
      </c>
      <c r="R282" s="74">
        <v>825.75</v>
      </c>
      <c r="S282" s="74">
        <v>818.62</v>
      </c>
      <c r="T282" s="74">
        <v>918.68</v>
      </c>
      <c r="U282" s="74">
        <v>855.14</v>
      </c>
      <c r="V282" s="74">
        <v>850.18</v>
      </c>
      <c r="W282" s="74">
        <v>831.51</v>
      </c>
      <c r="X282" s="74">
        <v>792.47</v>
      </c>
      <c r="Y282" s="74">
        <v>753.84</v>
      </c>
    </row>
    <row r="283" spans="1:25" ht="15.75">
      <c r="A283" s="39">
        <v>27</v>
      </c>
      <c r="B283" s="74">
        <v>738.99</v>
      </c>
      <c r="C283" s="74">
        <v>707.78</v>
      </c>
      <c r="D283" s="74">
        <v>706.38</v>
      </c>
      <c r="E283" s="74">
        <v>706.96</v>
      </c>
      <c r="F283" s="74">
        <v>713.63</v>
      </c>
      <c r="G283" s="74">
        <v>742.13</v>
      </c>
      <c r="H283" s="74">
        <v>775.18</v>
      </c>
      <c r="I283" s="74">
        <v>809.63</v>
      </c>
      <c r="J283" s="74">
        <v>852.79</v>
      </c>
      <c r="K283" s="74">
        <v>819.5</v>
      </c>
      <c r="L283" s="74">
        <v>817.7</v>
      </c>
      <c r="M283" s="74">
        <v>820.01</v>
      </c>
      <c r="N283" s="74">
        <v>825.24</v>
      </c>
      <c r="O283" s="74">
        <v>834.02</v>
      </c>
      <c r="P283" s="74">
        <v>813.63</v>
      </c>
      <c r="Q283" s="74">
        <v>892.13</v>
      </c>
      <c r="R283" s="74">
        <v>948.55</v>
      </c>
      <c r="S283" s="74">
        <v>923.66</v>
      </c>
      <c r="T283" s="74">
        <v>997.17</v>
      </c>
      <c r="U283" s="74">
        <v>922.29</v>
      </c>
      <c r="V283" s="74">
        <v>868.34</v>
      </c>
      <c r="W283" s="74">
        <v>822</v>
      </c>
      <c r="X283" s="74">
        <v>810.75</v>
      </c>
      <c r="Y283" s="74">
        <v>766.69</v>
      </c>
    </row>
    <row r="284" spans="1:25" ht="15.75">
      <c r="A284" s="39">
        <v>28</v>
      </c>
      <c r="B284" s="74">
        <v>765.78</v>
      </c>
      <c r="C284" s="74">
        <v>752.16</v>
      </c>
      <c r="D284" s="74">
        <v>750.25</v>
      </c>
      <c r="E284" s="74">
        <v>730.31</v>
      </c>
      <c r="F284" s="74">
        <v>774.11</v>
      </c>
      <c r="G284" s="74">
        <v>788.53</v>
      </c>
      <c r="H284" s="74">
        <v>802.67</v>
      </c>
      <c r="I284" s="74">
        <v>844.71</v>
      </c>
      <c r="J284" s="74">
        <v>1027.02</v>
      </c>
      <c r="K284" s="74">
        <v>1048.17</v>
      </c>
      <c r="L284" s="74">
        <v>1080.28</v>
      </c>
      <c r="M284" s="74">
        <v>1086.29</v>
      </c>
      <c r="N284" s="74">
        <v>1069.79</v>
      </c>
      <c r="O284" s="74">
        <v>966</v>
      </c>
      <c r="P284" s="74">
        <v>963.12</v>
      </c>
      <c r="Q284" s="74">
        <v>927.1</v>
      </c>
      <c r="R284" s="74">
        <v>990.45</v>
      </c>
      <c r="S284" s="74">
        <v>988.38</v>
      </c>
      <c r="T284" s="74">
        <v>984.08</v>
      </c>
      <c r="U284" s="74">
        <v>927.5</v>
      </c>
      <c r="V284" s="74">
        <v>881.21</v>
      </c>
      <c r="W284" s="74">
        <v>837.05</v>
      </c>
      <c r="X284" s="74">
        <v>822.2</v>
      </c>
      <c r="Y284" s="74">
        <v>797.51</v>
      </c>
    </row>
    <row r="285" spans="1:25" ht="15.75">
      <c r="A285" s="39">
        <v>29</v>
      </c>
      <c r="B285" s="74">
        <v>797.76</v>
      </c>
      <c r="C285" s="74">
        <v>793.46</v>
      </c>
      <c r="D285" s="74">
        <v>791.25</v>
      </c>
      <c r="E285" s="74">
        <v>787.32</v>
      </c>
      <c r="F285" s="74">
        <v>788.91</v>
      </c>
      <c r="G285" s="74">
        <v>811.76</v>
      </c>
      <c r="H285" s="74">
        <v>813.2</v>
      </c>
      <c r="I285" s="74">
        <v>867.57</v>
      </c>
      <c r="J285" s="74">
        <v>1063.08</v>
      </c>
      <c r="K285" s="74">
        <v>1115.8</v>
      </c>
      <c r="L285" s="74">
        <v>1119.7</v>
      </c>
      <c r="M285" s="74">
        <v>1084.87</v>
      </c>
      <c r="N285" s="74">
        <v>1037.36</v>
      </c>
      <c r="O285" s="74">
        <v>1000.05</v>
      </c>
      <c r="P285" s="74">
        <v>980.64</v>
      </c>
      <c r="Q285" s="74">
        <v>966.1</v>
      </c>
      <c r="R285" s="74">
        <v>911.34</v>
      </c>
      <c r="S285" s="74">
        <v>910.04</v>
      </c>
      <c r="T285" s="74">
        <v>1061.72</v>
      </c>
      <c r="U285" s="74">
        <v>1024.58</v>
      </c>
      <c r="V285" s="74">
        <v>1008.21</v>
      </c>
      <c r="W285" s="74">
        <v>982.96</v>
      </c>
      <c r="X285" s="74">
        <v>854.63</v>
      </c>
      <c r="Y285" s="74">
        <v>832.02</v>
      </c>
    </row>
    <row r="286" spans="1:25" ht="15.75">
      <c r="A286" s="39">
        <v>30</v>
      </c>
      <c r="B286" s="74">
        <v>831.84</v>
      </c>
      <c r="C286" s="74">
        <v>817.69</v>
      </c>
      <c r="D286" s="74">
        <v>809.95</v>
      </c>
      <c r="E286" s="74">
        <v>814.32</v>
      </c>
      <c r="F286" s="74">
        <v>821.24</v>
      </c>
      <c r="G286" s="74">
        <v>824.07</v>
      </c>
      <c r="H286" s="74">
        <v>836.02</v>
      </c>
      <c r="I286" s="74">
        <v>877.32</v>
      </c>
      <c r="J286" s="74">
        <v>926.72</v>
      </c>
      <c r="K286" s="74">
        <v>1053.88</v>
      </c>
      <c r="L286" s="74">
        <v>1062.3</v>
      </c>
      <c r="M286" s="74">
        <v>1058.8</v>
      </c>
      <c r="N286" s="74">
        <v>1051.18</v>
      </c>
      <c r="O286" s="74">
        <v>997.14</v>
      </c>
      <c r="P286" s="74">
        <v>993.33</v>
      </c>
      <c r="Q286" s="74">
        <v>930.2</v>
      </c>
      <c r="R286" s="74">
        <v>921.47</v>
      </c>
      <c r="S286" s="74">
        <v>920.25</v>
      </c>
      <c r="T286" s="74">
        <v>927.98</v>
      </c>
      <c r="U286" s="74">
        <v>920.85</v>
      </c>
      <c r="V286" s="74">
        <v>918.72</v>
      </c>
      <c r="W286" s="74">
        <v>864.55</v>
      </c>
      <c r="X286" s="74">
        <v>831.92</v>
      </c>
      <c r="Y286" s="74">
        <v>828.33</v>
      </c>
    </row>
    <row r="287" spans="1:25" ht="15.75" hidden="1" outlineLevel="1">
      <c r="A287" s="39">
        <v>31</v>
      </c>
      <c r="B287" s="74">
        <v>0</v>
      </c>
      <c r="C287" s="74">
        <v>0</v>
      </c>
      <c r="D287" s="74">
        <v>0</v>
      </c>
      <c r="E287" s="74">
        <v>0</v>
      </c>
      <c r="F287" s="74">
        <v>0</v>
      </c>
      <c r="G287" s="74">
        <v>0</v>
      </c>
      <c r="H287" s="74">
        <v>0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4">
        <v>0</v>
      </c>
      <c r="O287" s="74">
        <v>0</v>
      </c>
      <c r="P287" s="74">
        <v>0</v>
      </c>
      <c r="Q287" s="74">
        <v>0</v>
      </c>
      <c r="R287" s="74">
        <v>0</v>
      </c>
      <c r="S287" s="74">
        <v>0</v>
      </c>
      <c r="T287" s="74">
        <v>0</v>
      </c>
      <c r="U287" s="74">
        <v>0</v>
      </c>
      <c r="V287" s="74">
        <v>0</v>
      </c>
      <c r="W287" s="74">
        <v>0</v>
      </c>
      <c r="X287" s="74">
        <v>0</v>
      </c>
      <c r="Y287" s="74">
        <v>0</v>
      </c>
    </row>
    <row r="288" ht="15.75" collapsed="1">
      <c r="B288" s="176"/>
    </row>
    <row r="289" spans="1:25" ht="18.75">
      <c r="A289" s="158" t="s">
        <v>20</v>
      </c>
      <c r="B289" s="159" t="s">
        <v>132</v>
      </c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</row>
    <row r="290" spans="1:25" ht="15.75">
      <c r="A290" s="158"/>
      <c r="B290" s="160" t="s">
        <v>21</v>
      </c>
      <c r="C290" s="160" t="s">
        <v>22</v>
      </c>
      <c r="D290" s="160" t="s">
        <v>23</v>
      </c>
      <c r="E290" s="160" t="s">
        <v>24</v>
      </c>
      <c r="F290" s="160" t="s">
        <v>25</v>
      </c>
      <c r="G290" s="160" t="s">
        <v>26</v>
      </c>
      <c r="H290" s="160" t="s">
        <v>27</v>
      </c>
      <c r="I290" s="160" t="s">
        <v>28</v>
      </c>
      <c r="J290" s="160" t="s">
        <v>29</v>
      </c>
      <c r="K290" s="160" t="s">
        <v>30</v>
      </c>
      <c r="L290" s="160" t="s">
        <v>31</v>
      </c>
      <c r="M290" s="160" t="s">
        <v>32</v>
      </c>
      <c r="N290" s="160" t="s">
        <v>33</v>
      </c>
      <c r="O290" s="160" t="s">
        <v>34</v>
      </c>
      <c r="P290" s="160" t="s">
        <v>35</v>
      </c>
      <c r="Q290" s="160" t="s">
        <v>36</v>
      </c>
      <c r="R290" s="160" t="s">
        <v>37</v>
      </c>
      <c r="S290" s="160" t="s">
        <v>38</v>
      </c>
      <c r="T290" s="160" t="s">
        <v>39</v>
      </c>
      <c r="U290" s="160" t="s">
        <v>40</v>
      </c>
      <c r="V290" s="160" t="s">
        <v>41</v>
      </c>
      <c r="W290" s="160" t="s">
        <v>42</v>
      </c>
      <c r="X290" s="160" t="s">
        <v>43</v>
      </c>
      <c r="Y290" s="160" t="s">
        <v>44</v>
      </c>
    </row>
    <row r="291" spans="1:25" ht="15.75">
      <c r="A291" s="39">
        <v>1</v>
      </c>
      <c r="B291" s="43">
        <v>0</v>
      </c>
      <c r="C291" s="43">
        <v>20.62</v>
      </c>
      <c r="D291" s="43">
        <v>23.39</v>
      </c>
      <c r="E291" s="43">
        <v>14.23</v>
      </c>
      <c r="F291" s="43">
        <v>19.77</v>
      </c>
      <c r="G291" s="43">
        <v>18.08</v>
      </c>
      <c r="H291" s="43">
        <v>53.5</v>
      </c>
      <c r="I291" s="43">
        <v>5.54</v>
      </c>
      <c r="J291" s="43">
        <v>0.02</v>
      </c>
      <c r="K291" s="43">
        <v>0.02</v>
      </c>
      <c r="L291" s="43">
        <v>0.03</v>
      </c>
      <c r="M291" s="43">
        <v>0</v>
      </c>
      <c r="N291" s="43">
        <v>0.01</v>
      </c>
      <c r="O291" s="43">
        <v>0.06</v>
      </c>
      <c r="P291" s="43">
        <v>0.01</v>
      </c>
      <c r="Q291" s="43">
        <v>0</v>
      </c>
      <c r="R291" s="43">
        <v>0</v>
      </c>
      <c r="S291" s="43">
        <v>0.01</v>
      </c>
      <c r="T291" s="43">
        <v>0.01</v>
      </c>
      <c r="U291" s="43">
        <v>0</v>
      </c>
      <c r="V291" s="43">
        <v>0</v>
      </c>
      <c r="W291" s="43">
        <v>17.74</v>
      </c>
      <c r="X291" s="43">
        <v>2.08</v>
      </c>
      <c r="Y291" s="43">
        <v>0</v>
      </c>
    </row>
    <row r="292" spans="1:25" ht="15.75">
      <c r="A292" s="39">
        <v>2</v>
      </c>
      <c r="B292" s="43">
        <v>1.49</v>
      </c>
      <c r="C292" s="43">
        <v>10.97</v>
      </c>
      <c r="D292" s="43">
        <v>11.09</v>
      </c>
      <c r="E292" s="43">
        <v>43.74</v>
      </c>
      <c r="F292" s="43">
        <v>51.36</v>
      </c>
      <c r="G292" s="43">
        <v>37.84</v>
      </c>
      <c r="H292" s="43">
        <v>23.73</v>
      </c>
      <c r="I292" s="43">
        <v>90.09</v>
      </c>
      <c r="J292" s="43">
        <v>79.36</v>
      </c>
      <c r="K292" s="43">
        <v>0.85</v>
      </c>
      <c r="L292" s="43">
        <v>0</v>
      </c>
      <c r="M292" s="43">
        <v>19.14</v>
      </c>
      <c r="N292" s="43">
        <v>17.53</v>
      </c>
      <c r="O292" s="43">
        <v>13.54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</row>
    <row r="293" spans="1:25" ht="15.75">
      <c r="A293" s="39">
        <v>3</v>
      </c>
      <c r="B293" s="43">
        <v>0.37</v>
      </c>
      <c r="C293" s="43">
        <v>10.52</v>
      </c>
      <c r="D293" s="43">
        <v>22.55</v>
      </c>
      <c r="E293" s="43">
        <v>3.97</v>
      </c>
      <c r="F293" s="43">
        <v>0.04</v>
      </c>
      <c r="G293" s="43">
        <v>94.7</v>
      </c>
      <c r="H293" s="43">
        <v>74.11</v>
      </c>
      <c r="I293" s="43">
        <v>69.84</v>
      </c>
      <c r="J293" s="43">
        <v>10.78</v>
      </c>
      <c r="K293" s="43">
        <v>0.05</v>
      </c>
      <c r="L293" s="43">
        <v>32.64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0.29</v>
      </c>
      <c r="T293" s="43">
        <v>0</v>
      </c>
      <c r="U293" s="43">
        <v>3.13</v>
      </c>
      <c r="V293" s="43">
        <v>0</v>
      </c>
      <c r="W293" s="43">
        <v>0</v>
      </c>
      <c r="X293" s="43">
        <v>0</v>
      </c>
      <c r="Y293" s="43">
        <v>0</v>
      </c>
    </row>
    <row r="294" spans="1:25" ht="15.75">
      <c r="A294" s="39">
        <v>4</v>
      </c>
      <c r="B294" s="43">
        <v>2.69</v>
      </c>
      <c r="C294" s="43">
        <v>7.18</v>
      </c>
      <c r="D294" s="43">
        <v>0</v>
      </c>
      <c r="E294" s="43">
        <v>0</v>
      </c>
      <c r="F294" s="43">
        <v>0</v>
      </c>
      <c r="G294" s="43">
        <v>22.31</v>
      </c>
      <c r="H294" s="43">
        <v>41.13</v>
      </c>
      <c r="I294" s="43">
        <v>62.01</v>
      </c>
      <c r="J294" s="43">
        <v>83.94</v>
      </c>
      <c r="K294" s="43">
        <v>87.07</v>
      </c>
      <c r="L294" s="43">
        <v>6.03</v>
      </c>
      <c r="M294" s="43">
        <v>0</v>
      </c>
      <c r="N294" s="43">
        <v>22.55</v>
      </c>
      <c r="O294" s="43">
        <v>2.37</v>
      </c>
      <c r="P294" s="43">
        <v>0</v>
      </c>
      <c r="Q294" s="43">
        <v>0.79</v>
      </c>
      <c r="R294" s="43">
        <v>33.52</v>
      </c>
      <c r="S294" s="43">
        <v>0</v>
      </c>
      <c r="T294" s="43">
        <v>0</v>
      </c>
      <c r="U294" s="43">
        <v>0</v>
      </c>
      <c r="V294" s="43">
        <v>6.23</v>
      </c>
      <c r="W294" s="43">
        <v>0</v>
      </c>
      <c r="X294" s="43">
        <v>0</v>
      </c>
      <c r="Y294" s="43">
        <v>0</v>
      </c>
    </row>
    <row r="295" spans="1:25" ht="15.75">
      <c r="A295" s="39">
        <v>5</v>
      </c>
      <c r="B295" s="43">
        <v>0</v>
      </c>
      <c r="C295" s="43">
        <v>0</v>
      </c>
      <c r="D295" s="43">
        <v>1.94</v>
      </c>
      <c r="E295" s="43">
        <v>504.28</v>
      </c>
      <c r="F295" s="43">
        <v>0</v>
      </c>
      <c r="G295" s="43">
        <v>48.55</v>
      </c>
      <c r="H295" s="43">
        <v>54.07</v>
      </c>
      <c r="I295" s="43">
        <v>6.45</v>
      </c>
      <c r="J295" s="43">
        <v>0.4</v>
      </c>
      <c r="K295" s="43">
        <v>0</v>
      </c>
      <c r="L295" s="43">
        <v>0.1</v>
      </c>
      <c r="M295" s="43">
        <v>0</v>
      </c>
      <c r="N295" s="43">
        <v>4.31</v>
      </c>
      <c r="O295" s="43">
        <v>208.02</v>
      </c>
      <c r="P295" s="43">
        <v>467.27</v>
      </c>
      <c r="Q295" s="43">
        <v>466.28</v>
      </c>
      <c r="R295" s="43">
        <v>182.56</v>
      </c>
      <c r="S295" s="43">
        <v>75.59</v>
      </c>
      <c r="T295" s="43">
        <v>3.63</v>
      </c>
      <c r="U295" s="43">
        <v>0</v>
      </c>
      <c r="V295" s="43">
        <v>852.96</v>
      </c>
      <c r="W295" s="43">
        <v>19.34</v>
      </c>
      <c r="X295" s="43">
        <v>29.84</v>
      </c>
      <c r="Y295" s="43">
        <v>2857.86</v>
      </c>
    </row>
    <row r="296" spans="1:25" ht="15.75">
      <c r="A296" s="39">
        <v>6</v>
      </c>
      <c r="B296" s="43">
        <v>0.21</v>
      </c>
      <c r="C296" s="43">
        <v>6.78</v>
      </c>
      <c r="D296" s="43">
        <v>0.71</v>
      </c>
      <c r="E296" s="43">
        <v>0</v>
      </c>
      <c r="F296" s="43">
        <v>76.09</v>
      </c>
      <c r="G296" s="43">
        <v>23.83</v>
      </c>
      <c r="H296" s="43">
        <v>125.41</v>
      </c>
      <c r="I296" s="43">
        <v>191.14</v>
      </c>
      <c r="J296" s="43">
        <v>29.76</v>
      </c>
      <c r="K296" s="43">
        <v>0</v>
      </c>
      <c r="L296" s="43">
        <v>0.03</v>
      </c>
      <c r="M296" s="43">
        <v>54.9</v>
      </c>
      <c r="N296" s="43">
        <v>0</v>
      </c>
      <c r="O296" s="43">
        <v>80.74</v>
      </c>
      <c r="P296" s="43">
        <v>34.96</v>
      </c>
      <c r="Q296" s="43">
        <v>56.03</v>
      </c>
      <c r="R296" s="43">
        <v>39.25</v>
      </c>
      <c r="S296" s="43">
        <v>26.8</v>
      </c>
      <c r="T296" s="43">
        <v>19.18</v>
      </c>
      <c r="U296" s="43">
        <v>1.38</v>
      </c>
      <c r="V296" s="43">
        <v>137.03</v>
      </c>
      <c r="W296" s="43">
        <v>76.7</v>
      </c>
      <c r="X296" s="43">
        <v>13.26</v>
      </c>
      <c r="Y296" s="43">
        <v>10.9</v>
      </c>
    </row>
    <row r="297" spans="1:25" ht="15.75">
      <c r="A297" s="39">
        <v>7</v>
      </c>
      <c r="B297" s="43">
        <v>6.52</v>
      </c>
      <c r="C297" s="43">
        <v>5.37</v>
      </c>
      <c r="D297" s="43">
        <v>0.53</v>
      </c>
      <c r="E297" s="43">
        <v>0.76</v>
      </c>
      <c r="F297" s="43">
        <v>8.72</v>
      </c>
      <c r="G297" s="43">
        <v>20.29</v>
      </c>
      <c r="H297" s="43">
        <v>36.4</v>
      </c>
      <c r="I297" s="43">
        <v>13.83</v>
      </c>
      <c r="J297" s="43">
        <v>0.48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2.75</v>
      </c>
      <c r="Q297" s="43">
        <v>0</v>
      </c>
      <c r="R297" s="43">
        <v>16.71</v>
      </c>
      <c r="S297" s="43">
        <v>18.42</v>
      </c>
      <c r="T297" s="43">
        <v>0.55</v>
      </c>
      <c r="U297" s="43">
        <v>0</v>
      </c>
      <c r="V297" s="43">
        <v>2.46</v>
      </c>
      <c r="W297" s="43">
        <v>2.95</v>
      </c>
      <c r="X297" s="43">
        <v>13.01</v>
      </c>
      <c r="Y297" s="43">
        <v>9.11</v>
      </c>
    </row>
    <row r="298" spans="1:25" ht="15.75">
      <c r="A298" s="39">
        <v>8</v>
      </c>
      <c r="B298" s="43">
        <v>240.4</v>
      </c>
      <c r="C298" s="43">
        <v>0.01</v>
      </c>
      <c r="D298" s="43">
        <v>0</v>
      </c>
      <c r="E298" s="43">
        <v>0</v>
      </c>
      <c r="F298" s="43">
        <v>0.19</v>
      </c>
      <c r="G298" s="43">
        <v>41.72</v>
      </c>
      <c r="H298" s="43">
        <v>32.21</v>
      </c>
      <c r="I298" s="43">
        <v>10.24</v>
      </c>
      <c r="J298" s="43">
        <v>36.82</v>
      </c>
      <c r="K298" s="43">
        <v>1.83</v>
      </c>
      <c r="L298" s="43">
        <v>0.01</v>
      </c>
      <c r="M298" s="43">
        <v>0.01</v>
      </c>
      <c r="N298" s="43">
        <v>0</v>
      </c>
      <c r="O298" s="43">
        <v>0</v>
      </c>
      <c r="P298" s="43">
        <v>0.01</v>
      </c>
      <c r="Q298" s="43">
        <v>0</v>
      </c>
      <c r="R298" s="43">
        <v>0</v>
      </c>
      <c r="S298" s="43">
        <v>3.6</v>
      </c>
      <c r="T298" s="43">
        <v>0</v>
      </c>
      <c r="U298" s="43">
        <v>0</v>
      </c>
      <c r="V298" s="43">
        <v>421.53</v>
      </c>
      <c r="W298" s="43">
        <v>3.15</v>
      </c>
      <c r="X298" s="43">
        <v>194.24</v>
      </c>
      <c r="Y298" s="43">
        <v>15.21</v>
      </c>
    </row>
    <row r="299" spans="1:25" ht="15.75">
      <c r="A299" s="39">
        <v>9</v>
      </c>
      <c r="B299" s="43">
        <v>3.82</v>
      </c>
      <c r="C299" s="43">
        <v>0.33</v>
      </c>
      <c r="D299" s="43">
        <v>0.78</v>
      </c>
      <c r="E299" s="43">
        <v>0.46</v>
      </c>
      <c r="F299" s="43">
        <v>3.57</v>
      </c>
      <c r="G299" s="43">
        <v>37.48</v>
      </c>
      <c r="H299" s="43">
        <v>16.06</v>
      </c>
      <c r="I299" s="43">
        <v>48.72</v>
      </c>
      <c r="J299" s="43">
        <v>34.29</v>
      </c>
      <c r="K299" s="43">
        <v>0.03</v>
      </c>
      <c r="L299" s="43">
        <v>28.98</v>
      </c>
      <c r="M299" s="43">
        <v>11.97</v>
      </c>
      <c r="N299" s="43">
        <v>40.92</v>
      </c>
      <c r="O299" s="43">
        <v>4.63</v>
      </c>
      <c r="P299" s="43">
        <v>0.02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3">
        <v>0</v>
      </c>
    </row>
    <row r="300" spans="1:25" ht="15.75">
      <c r="A300" s="39">
        <v>10</v>
      </c>
      <c r="B300" s="43">
        <v>11.53</v>
      </c>
      <c r="C300" s="43">
        <v>6.83</v>
      </c>
      <c r="D300" s="43">
        <v>3.65</v>
      </c>
      <c r="E300" s="43">
        <v>1.63</v>
      </c>
      <c r="F300" s="43">
        <v>3.91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</row>
    <row r="301" spans="1:25" ht="15.75">
      <c r="A301" s="39">
        <v>11</v>
      </c>
      <c r="B301" s="43">
        <v>0.01</v>
      </c>
      <c r="C301" s="43">
        <v>0</v>
      </c>
      <c r="D301" s="43">
        <v>5.87</v>
      </c>
      <c r="E301" s="43">
        <v>4.43</v>
      </c>
      <c r="F301" s="43">
        <v>5.71</v>
      </c>
      <c r="G301" s="43">
        <v>0</v>
      </c>
      <c r="H301" s="43">
        <v>0</v>
      </c>
      <c r="I301" s="43">
        <v>0</v>
      </c>
      <c r="J301" s="43">
        <v>4.67</v>
      </c>
      <c r="K301" s="43">
        <v>85.99</v>
      </c>
      <c r="L301" s="43">
        <v>99.67</v>
      </c>
      <c r="M301" s="43">
        <v>37.19</v>
      </c>
      <c r="N301" s="43">
        <v>29.74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0.01</v>
      </c>
      <c r="Y301" s="43">
        <v>0.01</v>
      </c>
    </row>
    <row r="302" spans="1:25" ht="15.75">
      <c r="A302" s="39">
        <v>12</v>
      </c>
      <c r="B302" s="43">
        <v>0.02</v>
      </c>
      <c r="C302" s="43">
        <v>0</v>
      </c>
      <c r="D302" s="43">
        <v>0</v>
      </c>
      <c r="E302" s="43">
        <v>0.02</v>
      </c>
      <c r="F302" s="43">
        <v>0</v>
      </c>
      <c r="G302" s="43">
        <v>0</v>
      </c>
      <c r="H302" s="43">
        <v>0</v>
      </c>
      <c r="I302" s="43">
        <v>0</v>
      </c>
      <c r="J302" s="43">
        <v>5.72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0.33</v>
      </c>
      <c r="S302" s="43">
        <v>8.21</v>
      </c>
      <c r="T302" s="43">
        <v>5.32</v>
      </c>
      <c r="U302" s="43">
        <v>0</v>
      </c>
      <c r="V302" s="43">
        <v>0</v>
      </c>
      <c r="W302" s="43">
        <v>0</v>
      </c>
      <c r="X302" s="43">
        <v>0</v>
      </c>
      <c r="Y302" s="43">
        <v>0</v>
      </c>
    </row>
    <row r="303" spans="1:25" ht="15.75">
      <c r="A303" s="39">
        <v>13</v>
      </c>
      <c r="B303" s="43">
        <v>0.2</v>
      </c>
      <c r="C303" s="43">
        <v>0</v>
      </c>
      <c r="D303" s="43">
        <v>0</v>
      </c>
      <c r="E303" s="43">
        <v>0</v>
      </c>
      <c r="F303" s="43">
        <v>0.03</v>
      </c>
      <c r="G303" s="43">
        <v>0</v>
      </c>
      <c r="H303" s="43">
        <v>19.01</v>
      </c>
      <c r="I303" s="43">
        <v>0</v>
      </c>
      <c r="J303" s="43">
        <v>1</v>
      </c>
      <c r="K303" s="43">
        <v>0.04</v>
      </c>
      <c r="L303" s="43">
        <v>0.02</v>
      </c>
      <c r="M303" s="43">
        <v>0</v>
      </c>
      <c r="N303" s="43">
        <v>0</v>
      </c>
      <c r="O303" s="43">
        <v>0</v>
      </c>
      <c r="P303" s="43">
        <v>0</v>
      </c>
      <c r="Q303" s="43">
        <v>0.01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3">
        <v>0</v>
      </c>
    </row>
    <row r="304" spans="1:25" ht="15.75">
      <c r="A304" s="39">
        <v>14</v>
      </c>
      <c r="B304" s="43">
        <v>0</v>
      </c>
      <c r="C304" s="43">
        <v>0.09</v>
      </c>
      <c r="D304" s="43">
        <v>0</v>
      </c>
      <c r="E304" s="43">
        <v>0</v>
      </c>
      <c r="F304" s="43">
        <v>0</v>
      </c>
      <c r="G304" s="43">
        <v>8.74</v>
      </c>
      <c r="H304" s="43">
        <v>14.6</v>
      </c>
      <c r="I304" s="43">
        <v>28.38</v>
      </c>
      <c r="J304" s="43">
        <v>1.32</v>
      </c>
      <c r="K304" s="43">
        <v>0</v>
      </c>
      <c r="L304" s="43">
        <v>13</v>
      </c>
      <c r="M304" s="43">
        <v>90.4</v>
      </c>
      <c r="N304" s="43">
        <v>1.51</v>
      </c>
      <c r="O304" s="43">
        <v>1.65</v>
      </c>
      <c r="P304" s="43">
        <v>1.94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2.33</v>
      </c>
      <c r="X304" s="43">
        <v>0</v>
      </c>
      <c r="Y304" s="43">
        <v>0</v>
      </c>
    </row>
    <row r="305" spans="1:25" ht="15.75">
      <c r="A305" s="39">
        <v>15</v>
      </c>
      <c r="B305" s="43">
        <v>1.59</v>
      </c>
      <c r="C305" s="43">
        <v>0.23</v>
      </c>
      <c r="D305" s="43">
        <v>0</v>
      </c>
      <c r="E305" s="43">
        <v>0</v>
      </c>
      <c r="F305" s="43">
        <v>0</v>
      </c>
      <c r="G305" s="43">
        <v>11.55</v>
      </c>
      <c r="H305" s="43">
        <v>10.16</v>
      </c>
      <c r="I305" s="43">
        <v>9.49</v>
      </c>
      <c r="J305" s="43">
        <v>55.31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43">
        <v>0.02</v>
      </c>
      <c r="X305" s="43">
        <v>0</v>
      </c>
      <c r="Y305" s="43">
        <v>0</v>
      </c>
    </row>
    <row r="306" spans="1:25" ht="15.75">
      <c r="A306" s="39">
        <v>16</v>
      </c>
      <c r="B306" s="43">
        <v>0</v>
      </c>
      <c r="C306" s="43">
        <v>5.24</v>
      </c>
      <c r="D306" s="43">
        <v>2.37</v>
      </c>
      <c r="E306" s="43">
        <v>0</v>
      </c>
      <c r="F306" s="43">
        <v>7.95</v>
      </c>
      <c r="G306" s="43">
        <v>0</v>
      </c>
      <c r="H306" s="43">
        <v>0</v>
      </c>
      <c r="I306" s="43">
        <v>2.8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0.13</v>
      </c>
      <c r="W306" s="43">
        <v>0.01</v>
      </c>
      <c r="X306" s="43">
        <v>5.6</v>
      </c>
      <c r="Y306" s="43">
        <v>6.42</v>
      </c>
    </row>
    <row r="307" spans="1:25" ht="15.75">
      <c r="A307" s="39">
        <v>17</v>
      </c>
      <c r="B307" s="43">
        <v>18.69</v>
      </c>
      <c r="C307" s="43">
        <v>15.97</v>
      </c>
      <c r="D307" s="43">
        <v>10.12</v>
      </c>
      <c r="E307" s="43">
        <v>9.58</v>
      </c>
      <c r="F307" s="43">
        <v>15.3</v>
      </c>
      <c r="G307" s="43">
        <v>21.18</v>
      </c>
      <c r="H307" s="43">
        <v>10.14</v>
      </c>
      <c r="I307" s="43">
        <v>2.96</v>
      </c>
      <c r="J307" s="43">
        <v>0.02</v>
      </c>
      <c r="K307" s="43">
        <v>0</v>
      </c>
      <c r="L307" s="43">
        <v>0.01</v>
      </c>
      <c r="M307" s="43">
        <v>0</v>
      </c>
      <c r="N307" s="43">
        <v>0.61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0.01</v>
      </c>
      <c r="W307" s="43">
        <v>0.01</v>
      </c>
      <c r="X307" s="43">
        <v>0</v>
      </c>
      <c r="Y307" s="43">
        <v>0</v>
      </c>
    </row>
    <row r="308" spans="1:25" ht="15.75">
      <c r="A308" s="39">
        <v>18</v>
      </c>
      <c r="B308" s="43">
        <v>0</v>
      </c>
      <c r="C308" s="43">
        <v>0</v>
      </c>
      <c r="D308" s="43">
        <v>0</v>
      </c>
      <c r="E308" s="43">
        <v>0</v>
      </c>
      <c r="F308" s="43">
        <v>3.61</v>
      </c>
      <c r="G308" s="43">
        <v>10.8</v>
      </c>
      <c r="H308" s="43">
        <v>0</v>
      </c>
      <c r="I308" s="43">
        <v>56.49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43">
        <v>0</v>
      </c>
      <c r="V308" s="43">
        <v>0</v>
      </c>
      <c r="W308" s="43">
        <v>0.01</v>
      </c>
      <c r="X308" s="43">
        <v>5.81</v>
      </c>
      <c r="Y308" s="43">
        <v>0</v>
      </c>
    </row>
    <row r="309" spans="1:25" ht="15.75">
      <c r="A309" s="39">
        <v>19</v>
      </c>
      <c r="B309" s="43">
        <v>0.52</v>
      </c>
      <c r="C309" s="43">
        <v>0</v>
      </c>
      <c r="D309" s="43">
        <v>0</v>
      </c>
      <c r="E309" s="43">
        <v>0</v>
      </c>
      <c r="F309" s="43">
        <v>9.92</v>
      </c>
      <c r="G309" s="43">
        <v>36.96</v>
      </c>
      <c r="H309" s="43">
        <v>0.01</v>
      </c>
      <c r="I309" s="43">
        <v>7.83</v>
      </c>
      <c r="J309" s="43">
        <v>6.8</v>
      </c>
      <c r="K309" s="43">
        <v>0.01</v>
      </c>
      <c r="L309" s="43">
        <v>0</v>
      </c>
      <c r="M309" s="43">
        <v>0</v>
      </c>
      <c r="N309" s="43">
        <v>0</v>
      </c>
      <c r="O309" s="43">
        <v>0.05</v>
      </c>
      <c r="P309" s="43">
        <v>0</v>
      </c>
      <c r="Q309" s="43">
        <v>0</v>
      </c>
      <c r="R309" s="43">
        <v>0</v>
      </c>
      <c r="S309" s="43">
        <v>0.5</v>
      </c>
      <c r="T309" s="43">
        <v>0.01</v>
      </c>
      <c r="U309" s="43">
        <v>0</v>
      </c>
      <c r="V309" s="43">
        <v>408.69</v>
      </c>
      <c r="W309" s="43">
        <v>415.53</v>
      </c>
      <c r="X309" s="43">
        <v>0</v>
      </c>
      <c r="Y309" s="43">
        <v>0</v>
      </c>
    </row>
    <row r="310" spans="1:25" ht="15.75">
      <c r="A310" s="39">
        <v>20</v>
      </c>
      <c r="B310" s="43">
        <v>0.02</v>
      </c>
      <c r="C310" s="43">
        <v>0.37</v>
      </c>
      <c r="D310" s="43">
        <v>0</v>
      </c>
      <c r="E310" s="43">
        <v>0</v>
      </c>
      <c r="F310" s="43">
        <v>0</v>
      </c>
      <c r="G310" s="43">
        <v>55.53</v>
      </c>
      <c r="H310" s="43">
        <v>6.25</v>
      </c>
      <c r="I310" s="43">
        <v>0</v>
      </c>
      <c r="J310" s="43">
        <v>0</v>
      </c>
      <c r="K310" s="43">
        <v>0</v>
      </c>
      <c r="L310" s="43">
        <v>2.07</v>
      </c>
      <c r="M310" s="43">
        <v>0</v>
      </c>
      <c r="N310" s="43">
        <v>0</v>
      </c>
      <c r="O310" s="43">
        <v>18.4</v>
      </c>
      <c r="P310" s="43">
        <v>71.54</v>
      </c>
      <c r="Q310" s="43">
        <v>40.44</v>
      </c>
      <c r="R310" s="43">
        <v>0</v>
      </c>
      <c r="S310" s="43">
        <v>34.28</v>
      </c>
      <c r="T310" s="43">
        <v>23.12</v>
      </c>
      <c r="U310" s="43">
        <v>2.93</v>
      </c>
      <c r="V310" s="43">
        <v>0</v>
      </c>
      <c r="W310" s="43">
        <v>0</v>
      </c>
      <c r="X310" s="43">
        <v>13.53</v>
      </c>
      <c r="Y310" s="43">
        <v>0.85</v>
      </c>
    </row>
    <row r="311" spans="1:25" ht="15.75">
      <c r="A311" s="39">
        <v>21</v>
      </c>
      <c r="B311" s="43">
        <v>6.75</v>
      </c>
      <c r="C311" s="43">
        <v>0</v>
      </c>
      <c r="D311" s="43">
        <v>0</v>
      </c>
      <c r="E311" s="43">
        <v>0</v>
      </c>
      <c r="F311" s="43">
        <v>0</v>
      </c>
      <c r="G311" s="43">
        <v>37.11</v>
      </c>
      <c r="H311" s="43">
        <v>10.17</v>
      </c>
      <c r="I311" s="43">
        <v>14.73</v>
      </c>
      <c r="J311" s="43">
        <v>0</v>
      </c>
      <c r="K311" s="43">
        <v>0</v>
      </c>
      <c r="L311" s="43">
        <v>48.79</v>
      </c>
      <c r="M311" s="43">
        <v>7.33</v>
      </c>
      <c r="N311" s="43">
        <v>20.63</v>
      </c>
      <c r="O311" s="43">
        <v>0.01</v>
      </c>
      <c r="P311" s="43">
        <v>0.01</v>
      </c>
      <c r="Q311" s="43">
        <v>0.01</v>
      </c>
      <c r="R311" s="43">
        <v>0.01</v>
      </c>
      <c r="S311" s="43">
        <v>0.18</v>
      </c>
      <c r="T311" s="43">
        <v>0</v>
      </c>
      <c r="U311" s="43">
        <v>0</v>
      </c>
      <c r="V311" s="43">
        <v>9.66</v>
      </c>
      <c r="W311" s="43">
        <v>6.36</v>
      </c>
      <c r="X311" s="43">
        <v>3.09</v>
      </c>
      <c r="Y311" s="43">
        <v>447.78</v>
      </c>
    </row>
    <row r="312" spans="1:25" ht="15.75">
      <c r="A312" s="39">
        <v>22</v>
      </c>
      <c r="B312" s="43">
        <v>10.15</v>
      </c>
      <c r="C312" s="43">
        <v>6.87</v>
      </c>
      <c r="D312" s="43">
        <v>1.51</v>
      </c>
      <c r="E312" s="43">
        <v>1.14</v>
      </c>
      <c r="F312" s="43">
        <v>35.28</v>
      </c>
      <c r="G312" s="43">
        <v>36.55</v>
      </c>
      <c r="H312" s="43">
        <v>40.77</v>
      </c>
      <c r="I312" s="43">
        <v>143.29</v>
      </c>
      <c r="J312" s="43">
        <v>49.12</v>
      </c>
      <c r="K312" s="43">
        <v>100.91</v>
      </c>
      <c r="L312" s="43">
        <v>35.08</v>
      </c>
      <c r="M312" s="43">
        <v>26.21</v>
      </c>
      <c r="N312" s="43">
        <v>105.89</v>
      </c>
      <c r="O312" s="43">
        <v>118</v>
      </c>
      <c r="P312" s="43">
        <v>107.87</v>
      </c>
      <c r="Q312" s="43">
        <v>38.98</v>
      </c>
      <c r="R312" s="43">
        <v>0</v>
      </c>
      <c r="S312" s="43">
        <v>0</v>
      </c>
      <c r="T312" s="43">
        <v>6.32</v>
      </c>
      <c r="U312" s="43">
        <v>32.5</v>
      </c>
      <c r="V312" s="43">
        <v>0</v>
      </c>
      <c r="W312" s="43">
        <v>0</v>
      </c>
      <c r="X312" s="43">
        <v>6.26</v>
      </c>
      <c r="Y312" s="43">
        <v>6.66</v>
      </c>
    </row>
    <row r="313" spans="1:25" ht="15.75">
      <c r="A313" s="39">
        <v>23</v>
      </c>
      <c r="B313" s="43">
        <v>0.27</v>
      </c>
      <c r="C313" s="43">
        <v>0.25</v>
      </c>
      <c r="D313" s="43">
        <v>0.25</v>
      </c>
      <c r="E313" s="43">
        <v>0.27</v>
      </c>
      <c r="F313" s="43">
        <v>4.48</v>
      </c>
      <c r="G313" s="43">
        <v>0</v>
      </c>
      <c r="H313" s="43">
        <v>0.01</v>
      </c>
      <c r="I313" s="43">
        <v>20.67</v>
      </c>
      <c r="J313" s="43">
        <v>14.5</v>
      </c>
      <c r="K313" s="43">
        <v>8.28</v>
      </c>
      <c r="L313" s="43">
        <v>13.37</v>
      </c>
      <c r="M313" s="43">
        <v>80.38</v>
      </c>
      <c r="N313" s="43">
        <v>94.68</v>
      </c>
      <c r="O313" s="43">
        <v>56.36</v>
      </c>
      <c r="P313" s="43">
        <v>0.01</v>
      </c>
      <c r="Q313" s="43">
        <v>5.69</v>
      </c>
      <c r="R313" s="43">
        <v>0.01</v>
      </c>
      <c r="S313" s="43">
        <v>0.45</v>
      </c>
      <c r="T313" s="43">
        <v>0</v>
      </c>
      <c r="U313" s="43">
        <v>0</v>
      </c>
      <c r="V313" s="43">
        <v>0</v>
      </c>
      <c r="W313" s="43">
        <v>0.01</v>
      </c>
      <c r="X313" s="43">
        <v>4.31</v>
      </c>
      <c r="Y313" s="43">
        <v>0</v>
      </c>
    </row>
    <row r="314" spans="1:25" ht="15.75">
      <c r="A314" s="39">
        <v>24</v>
      </c>
      <c r="B314" s="43">
        <v>11.3</v>
      </c>
      <c r="C314" s="43">
        <v>11.35</v>
      </c>
      <c r="D314" s="43">
        <v>19.48</v>
      </c>
      <c r="E314" s="43">
        <v>14.46</v>
      </c>
      <c r="F314" s="43">
        <v>27.98</v>
      </c>
      <c r="G314" s="43">
        <v>24.87</v>
      </c>
      <c r="H314" s="43">
        <v>56.19</v>
      </c>
      <c r="I314" s="43">
        <v>39.93</v>
      </c>
      <c r="J314" s="43">
        <v>21.17</v>
      </c>
      <c r="K314" s="43">
        <v>0.01</v>
      </c>
      <c r="L314" s="43">
        <v>0.02</v>
      </c>
      <c r="M314" s="43">
        <v>46.83</v>
      </c>
      <c r="N314" s="43">
        <v>0</v>
      </c>
      <c r="O314" s="43">
        <v>132.75</v>
      </c>
      <c r="P314" s="43">
        <v>104.68</v>
      </c>
      <c r="Q314" s="43">
        <v>103.07</v>
      </c>
      <c r="R314" s="43">
        <v>0.57</v>
      </c>
      <c r="S314" s="43">
        <v>0.01</v>
      </c>
      <c r="T314" s="43">
        <v>0.01</v>
      </c>
      <c r="U314" s="43">
        <v>0.86</v>
      </c>
      <c r="V314" s="43">
        <v>61.06</v>
      </c>
      <c r="W314" s="43">
        <v>15.18</v>
      </c>
      <c r="X314" s="43">
        <v>5</v>
      </c>
      <c r="Y314" s="43">
        <v>8.56</v>
      </c>
    </row>
    <row r="315" spans="1:25" ht="15.75">
      <c r="A315" s="39">
        <v>25</v>
      </c>
      <c r="B315" s="43">
        <v>7.35</v>
      </c>
      <c r="C315" s="43">
        <v>11.23</v>
      </c>
      <c r="D315" s="43">
        <v>0</v>
      </c>
      <c r="E315" s="43">
        <v>0</v>
      </c>
      <c r="F315" s="43">
        <v>10.45</v>
      </c>
      <c r="G315" s="43">
        <v>27.29</v>
      </c>
      <c r="H315" s="43">
        <v>67.08</v>
      </c>
      <c r="I315" s="43">
        <v>121</v>
      </c>
      <c r="J315" s="43">
        <v>44.02</v>
      </c>
      <c r="K315" s="43">
        <v>53.64</v>
      </c>
      <c r="L315" s="43">
        <v>0.19</v>
      </c>
      <c r="M315" s="43">
        <v>5.95</v>
      </c>
      <c r="N315" s="43">
        <v>67.53</v>
      </c>
      <c r="O315" s="43">
        <v>99.44</v>
      </c>
      <c r="P315" s="43">
        <v>106.96</v>
      </c>
      <c r="Q315" s="43">
        <v>120.24</v>
      </c>
      <c r="R315" s="43">
        <v>78.29</v>
      </c>
      <c r="S315" s="43">
        <v>11.13</v>
      </c>
      <c r="T315" s="43">
        <v>0.7</v>
      </c>
      <c r="U315" s="43">
        <v>0</v>
      </c>
      <c r="V315" s="43">
        <v>7.58</v>
      </c>
      <c r="W315" s="43">
        <v>23.65</v>
      </c>
      <c r="X315" s="43">
        <v>11.98</v>
      </c>
      <c r="Y315" s="43">
        <v>1.66</v>
      </c>
    </row>
    <row r="316" spans="1:25" ht="15.75">
      <c r="A316" s="39">
        <v>26</v>
      </c>
      <c r="B316" s="43">
        <v>0</v>
      </c>
      <c r="C316" s="43">
        <v>0</v>
      </c>
      <c r="D316" s="43">
        <v>0</v>
      </c>
      <c r="E316" s="43">
        <v>0</v>
      </c>
      <c r="F316" s="43">
        <v>3.61</v>
      </c>
      <c r="G316" s="43">
        <v>14.86</v>
      </c>
      <c r="H316" s="43">
        <v>46.37</v>
      </c>
      <c r="I316" s="43">
        <v>139.24</v>
      </c>
      <c r="J316" s="43">
        <v>226.41</v>
      </c>
      <c r="K316" s="43">
        <v>209.76</v>
      </c>
      <c r="L316" s="43">
        <v>199.2</v>
      </c>
      <c r="M316" s="43">
        <v>139.71</v>
      </c>
      <c r="N316" s="43">
        <v>166.27</v>
      </c>
      <c r="O316" s="43">
        <v>220.13</v>
      </c>
      <c r="P316" s="43">
        <v>173.53</v>
      </c>
      <c r="Q316" s="43">
        <v>112.66</v>
      </c>
      <c r="R316" s="43">
        <v>247.79</v>
      </c>
      <c r="S316" s="43">
        <v>256.34</v>
      </c>
      <c r="T316" s="43">
        <v>86.95</v>
      </c>
      <c r="U316" s="43">
        <v>0</v>
      </c>
      <c r="V316" s="43">
        <v>0</v>
      </c>
      <c r="W316" s="43">
        <v>1.15</v>
      </c>
      <c r="X316" s="43">
        <v>7.07</v>
      </c>
      <c r="Y316" s="43">
        <v>24.62</v>
      </c>
    </row>
    <row r="317" spans="1:25" ht="15.75">
      <c r="A317" s="39">
        <v>27</v>
      </c>
      <c r="B317" s="43">
        <v>17.35</v>
      </c>
      <c r="C317" s="43">
        <v>30.14</v>
      </c>
      <c r="D317" s="43">
        <v>18.9</v>
      </c>
      <c r="E317" s="43">
        <v>25</v>
      </c>
      <c r="F317" s="43">
        <v>82.74</v>
      </c>
      <c r="G317" s="43">
        <v>61.83</v>
      </c>
      <c r="H317" s="43">
        <v>31.65</v>
      </c>
      <c r="I317" s="43">
        <v>129.47</v>
      </c>
      <c r="J317" s="43">
        <v>0.05</v>
      </c>
      <c r="K317" s="43">
        <v>0.01</v>
      </c>
      <c r="L317" s="43">
        <v>113.85</v>
      </c>
      <c r="M317" s="43">
        <v>121.82</v>
      </c>
      <c r="N317" s="43">
        <v>135.55</v>
      </c>
      <c r="O317" s="43">
        <v>193.99</v>
      </c>
      <c r="P317" s="43">
        <v>19.22</v>
      </c>
      <c r="Q317" s="43">
        <v>196.93</v>
      </c>
      <c r="R317" s="43">
        <v>273.95</v>
      </c>
      <c r="S317" s="43">
        <v>237</v>
      </c>
      <c r="T317" s="43">
        <v>148.37</v>
      </c>
      <c r="U317" s="43">
        <v>148.67</v>
      </c>
      <c r="V317" s="43">
        <v>0</v>
      </c>
      <c r="W317" s="43">
        <v>6.83</v>
      </c>
      <c r="X317" s="43">
        <v>0</v>
      </c>
      <c r="Y317" s="43">
        <v>3.16</v>
      </c>
    </row>
    <row r="318" spans="1:25" ht="15.75">
      <c r="A318" s="39">
        <v>28</v>
      </c>
      <c r="B318" s="43">
        <v>2.18</v>
      </c>
      <c r="C318" s="43">
        <v>18.52</v>
      </c>
      <c r="D318" s="43">
        <v>7.43</v>
      </c>
      <c r="E318" s="43">
        <v>0.9</v>
      </c>
      <c r="F318" s="43">
        <v>13.71</v>
      </c>
      <c r="G318" s="43">
        <v>45</v>
      </c>
      <c r="H318" s="43">
        <v>40.8</v>
      </c>
      <c r="I318" s="43">
        <v>85.61</v>
      </c>
      <c r="J318" s="43">
        <v>48.64</v>
      </c>
      <c r="K318" s="43">
        <v>104.27</v>
      </c>
      <c r="L318" s="43">
        <v>212.7</v>
      </c>
      <c r="M318" s="43">
        <v>225.96</v>
      </c>
      <c r="N318" s="43">
        <v>226.01</v>
      </c>
      <c r="O318" s="43">
        <v>196.64</v>
      </c>
      <c r="P318" s="43">
        <v>72.27</v>
      </c>
      <c r="Q318" s="43">
        <v>303.52</v>
      </c>
      <c r="R318" s="43">
        <v>79.44</v>
      </c>
      <c r="S318" s="43">
        <v>283.06</v>
      </c>
      <c r="T318" s="43">
        <v>214.27</v>
      </c>
      <c r="U318" s="43">
        <v>1.17</v>
      </c>
      <c r="V318" s="43">
        <v>0</v>
      </c>
      <c r="W318" s="43">
        <v>49.53</v>
      </c>
      <c r="X318" s="43">
        <v>0</v>
      </c>
      <c r="Y318" s="43">
        <v>0</v>
      </c>
    </row>
    <row r="319" spans="1:25" ht="15.75">
      <c r="A319" s="39">
        <v>29</v>
      </c>
      <c r="B319" s="43">
        <v>3.08</v>
      </c>
      <c r="C319" s="43">
        <v>6.16</v>
      </c>
      <c r="D319" s="43">
        <v>2.32</v>
      </c>
      <c r="E319" s="43">
        <v>1.2</v>
      </c>
      <c r="F319" s="43">
        <v>2.95</v>
      </c>
      <c r="G319" s="43">
        <v>35.29</v>
      </c>
      <c r="H319" s="43">
        <v>34.9</v>
      </c>
      <c r="I319" s="43">
        <v>64.13</v>
      </c>
      <c r="J319" s="43">
        <v>0.04</v>
      </c>
      <c r="K319" s="43">
        <v>30.27</v>
      </c>
      <c r="L319" s="43">
        <v>1.33</v>
      </c>
      <c r="M319" s="43">
        <v>90.01</v>
      </c>
      <c r="N319" s="43">
        <v>89.61</v>
      </c>
      <c r="O319" s="43">
        <v>1.82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0.03</v>
      </c>
      <c r="Y319" s="43">
        <v>0.04</v>
      </c>
    </row>
    <row r="320" spans="1:25" ht="15.75">
      <c r="A320" s="39">
        <v>30</v>
      </c>
      <c r="B320" s="43">
        <v>0.03</v>
      </c>
      <c r="C320" s="43">
        <v>0.08</v>
      </c>
      <c r="D320" s="43">
        <v>0.1</v>
      </c>
      <c r="E320" s="43">
        <v>0.1</v>
      </c>
      <c r="F320" s="43">
        <v>0</v>
      </c>
      <c r="G320" s="43">
        <v>0.44</v>
      </c>
      <c r="H320" s="43">
        <v>11.99</v>
      </c>
      <c r="I320" s="43">
        <v>25.64</v>
      </c>
      <c r="J320" s="43">
        <v>27.25</v>
      </c>
      <c r="K320" s="43">
        <v>0</v>
      </c>
      <c r="L320" s="43">
        <v>0.05</v>
      </c>
      <c r="M320" s="43">
        <v>0.07</v>
      </c>
      <c r="N320" s="43">
        <v>0.13</v>
      </c>
      <c r="O320" s="43">
        <v>17.85</v>
      </c>
      <c r="P320" s="43">
        <v>49.97</v>
      </c>
      <c r="Q320" s="43">
        <v>75.7</v>
      </c>
      <c r="R320" s="43">
        <v>31.93</v>
      </c>
      <c r="S320" s="43">
        <v>6.94</v>
      </c>
      <c r="T320" s="43">
        <v>56.1</v>
      </c>
      <c r="U320" s="43">
        <v>0</v>
      </c>
      <c r="V320" s="43">
        <v>0.03</v>
      </c>
      <c r="W320" s="43">
        <v>0</v>
      </c>
      <c r="X320" s="43">
        <v>0.32</v>
      </c>
      <c r="Y320" s="43">
        <v>0</v>
      </c>
    </row>
    <row r="321" spans="1:25" ht="15.75" hidden="1" outlineLevel="1">
      <c r="A321" s="39">
        <v>31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</row>
    <row r="322" ht="15.75" collapsed="1"/>
    <row r="323" spans="1:25" ht="18.75">
      <c r="A323" s="158" t="s">
        <v>20</v>
      </c>
      <c r="B323" s="159" t="s">
        <v>133</v>
      </c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</row>
    <row r="324" spans="1:25" ht="15.75">
      <c r="A324" s="158"/>
      <c r="B324" s="160" t="s">
        <v>21</v>
      </c>
      <c r="C324" s="160" t="s">
        <v>22</v>
      </c>
      <c r="D324" s="160" t="s">
        <v>23</v>
      </c>
      <c r="E324" s="160" t="s">
        <v>24</v>
      </c>
      <c r="F324" s="160" t="s">
        <v>25</v>
      </c>
      <c r="G324" s="160" t="s">
        <v>26</v>
      </c>
      <c r="H324" s="160" t="s">
        <v>27</v>
      </c>
      <c r="I324" s="160" t="s">
        <v>28</v>
      </c>
      <c r="J324" s="160" t="s">
        <v>29</v>
      </c>
      <c r="K324" s="160" t="s">
        <v>30</v>
      </c>
      <c r="L324" s="160" t="s">
        <v>31</v>
      </c>
      <c r="M324" s="160" t="s">
        <v>32</v>
      </c>
      <c r="N324" s="160" t="s">
        <v>33</v>
      </c>
      <c r="O324" s="160" t="s">
        <v>34</v>
      </c>
      <c r="P324" s="160" t="s">
        <v>35</v>
      </c>
      <c r="Q324" s="160" t="s">
        <v>36</v>
      </c>
      <c r="R324" s="160" t="s">
        <v>37</v>
      </c>
      <c r="S324" s="160" t="s">
        <v>38</v>
      </c>
      <c r="T324" s="160" t="s">
        <v>39</v>
      </c>
      <c r="U324" s="160" t="s">
        <v>40</v>
      </c>
      <c r="V324" s="160" t="s">
        <v>41</v>
      </c>
      <c r="W324" s="160" t="s">
        <v>42</v>
      </c>
      <c r="X324" s="160" t="s">
        <v>43</v>
      </c>
      <c r="Y324" s="160" t="s">
        <v>44</v>
      </c>
    </row>
    <row r="325" spans="1:25" ht="15.75">
      <c r="A325" s="39">
        <v>1</v>
      </c>
      <c r="B325" s="43">
        <v>33.33</v>
      </c>
      <c r="C325" s="43">
        <v>0.66</v>
      </c>
      <c r="D325" s="43">
        <v>0.02</v>
      </c>
      <c r="E325" s="43">
        <v>0.02</v>
      </c>
      <c r="F325" s="43">
        <v>0</v>
      </c>
      <c r="G325" s="43">
        <v>0.1</v>
      </c>
      <c r="H325" s="43">
        <v>0</v>
      </c>
      <c r="I325" s="43">
        <v>1.43</v>
      </c>
      <c r="J325" s="43">
        <v>158.68</v>
      </c>
      <c r="K325" s="43">
        <v>79.52</v>
      </c>
      <c r="L325" s="43">
        <v>15.54</v>
      </c>
      <c r="M325" s="43">
        <v>117.36</v>
      </c>
      <c r="N325" s="43">
        <v>161.89</v>
      </c>
      <c r="O325" s="43">
        <v>11.46</v>
      </c>
      <c r="P325" s="43">
        <v>126.39</v>
      </c>
      <c r="Q325" s="43">
        <v>63.81</v>
      </c>
      <c r="R325" s="43">
        <v>341.06</v>
      </c>
      <c r="S325" s="43">
        <v>139.33</v>
      </c>
      <c r="T325" s="43">
        <v>106.74</v>
      </c>
      <c r="U325" s="43">
        <v>134.41</v>
      </c>
      <c r="V325" s="43">
        <v>20.39</v>
      </c>
      <c r="W325" s="43">
        <v>0.04</v>
      </c>
      <c r="X325" s="43">
        <v>2.79</v>
      </c>
      <c r="Y325" s="43">
        <v>27.97</v>
      </c>
    </row>
    <row r="326" spans="1:25" ht="15.75">
      <c r="A326" s="39">
        <v>2</v>
      </c>
      <c r="B326" s="43">
        <v>7.35</v>
      </c>
      <c r="C326" s="43">
        <v>0</v>
      </c>
      <c r="D326" s="43">
        <v>0.31</v>
      </c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0.04</v>
      </c>
      <c r="K326" s="43">
        <v>25.68</v>
      </c>
      <c r="L326" s="43">
        <v>73.06</v>
      </c>
      <c r="M326" s="43">
        <v>0.16</v>
      </c>
      <c r="N326" s="43">
        <v>184.59</v>
      </c>
      <c r="O326" s="43">
        <v>218.05</v>
      </c>
      <c r="P326" s="43">
        <v>87.34</v>
      </c>
      <c r="Q326" s="43">
        <v>99.61</v>
      </c>
      <c r="R326" s="43">
        <v>103.79</v>
      </c>
      <c r="S326" s="43">
        <v>117.66</v>
      </c>
      <c r="T326" s="43">
        <v>93.53</v>
      </c>
      <c r="U326" s="43">
        <v>65.9</v>
      </c>
      <c r="V326" s="43">
        <v>27.02</v>
      </c>
      <c r="W326" s="43">
        <v>150.52</v>
      </c>
      <c r="X326" s="43">
        <v>124.36</v>
      </c>
      <c r="Y326" s="43">
        <v>187.18</v>
      </c>
    </row>
    <row r="327" spans="1:25" ht="15.75">
      <c r="A327" s="39">
        <v>3</v>
      </c>
      <c r="B327" s="43">
        <v>4.02</v>
      </c>
      <c r="C327" s="43">
        <v>0</v>
      </c>
      <c r="D327" s="43">
        <v>0</v>
      </c>
      <c r="E327" s="43">
        <v>4.39</v>
      </c>
      <c r="F327" s="43">
        <v>47.2</v>
      </c>
      <c r="G327" s="43">
        <v>0</v>
      </c>
      <c r="H327" s="43">
        <v>0</v>
      </c>
      <c r="I327" s="43">
        <v>0</v>
      </c>
      <c r="J327" s="43">
        <v>0</v>
      </c>
      <c r="K327" s="43">
        <v>16.18</v>
      </c>
      <c r="L327" s="43">
        <v>0</v>
      </c>
      <c r="M327" s="43">
        <v>71.73</v>
      </c>
      <c r="N327" s="43">
        <v>55.26</v>
      </c>
      <c r="O327" s="43">
        <v>64.24</v>
      </c>
      <c r="P327" s="43">
        <v>62.79</v>
      </c>
      <c r="Q327" s="43">
        <v>60.56</v>
      </c>
      <c r="R327" s="43">
        <v>12.65</v>
      </c>
      <c r="S327" s="43">
        <v>6.28</v>
      </c>
      <c r="T327" s="43">
        <v>23.91</v>
      </c>
      <c r="U327" s="43">
        <v>0.55</v>
      </c>
      <c r="V327" s="43">
        <v>26.68</v>
      </c>
      <c r="W327" s="43">
        <v>89.29</v>
      </c>
      <c r="X327" s="43">
        <v>69.48</v>
      </c>
      <c r="Y327" s="43">
        <v>89.67</v>
      </c>
    </row>
    <row r="328" spans="1:25" ht="15.75">
      <c r="A328" s="39">
        <v>4</v>
      </c>
      <c r="B328" s="43">
        <v>0.85</v>
      </c>
      <c r="C328" s="43">
        <v>0.05</v>
      </c>
      <c r="D328" s="43">
        <v>758.23</v>
      </c>
      <c r="E328" s="43">
        <v>730.64</v>
      </c>
      <c r="F328" s="43">
        <v>24.6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5.81</v>
      </c>
      <c r="M328" s="43">
        <v>27.8</v>
      </c>
      <c r="N328" s="43">
        <v>0</v>
      </c>
      <c r="O328" s="43">
        <v>1.85</v>
      </c>
      <c r="P328" s="43">
        <v>116.14</v>
      </c>
      <c r="Q328" s="43">
        <v>4.3</v>
      </c>
      <c r="R328" s="43">
        <v>0</v>
      </c>
      <c r="S328" s="43">
        <v>26.23</v>
      </c>
      <c r="T328" s="43">
        <v>172.9</v>
      </c>
      <c r="U328" s="43">
        <v>130.43</v>
      </c>
      <c r="V328" s="43">
        <v>0.54</v>
      </c>
      <c r="W328" s="43">
        <v>66.13</v>
      </c>
      <c r="X328" s="43">
        <v>147.56</v>
      </c>
      <c r="Y328" s="43">
        <v>134.67</v>
      </c>
    </row>
    <row r="329" spans="1:25" ht="15.75">
      <c r="A329" s="39">
        <v>5</v>
      </c>
      <c r="B329" s="43">
        <v>761.76</v>
      </c>
      <c r="C329" s="43">
        <v>753.43</v>
      </c>
      <c r="D329" s="43">
        <v>17.69</v>
      </c>
      <c r="E329" s="43">
        <v>0</v>
      </c>
      <c r="F329" s="43">
        <v>144.23</v>
      </c>
      <c r="G329" s="43">
        <v>0</v>
      </c>
      <c r="H329" s="43">
        <v>0</v>
      </c>
      <c r="I329" s="43">
        <v>0.92</v>
      </c>
      <c r="J329" s="43">
        <v>25.66</v>
      </c>
      <c r="K329" s="43">
        <v>78.31</v>
      </c>
      <c r="L329" s="43">
        <v>26.14</v>
      </c>
      <c r="M329" s="43">
        <v>253.77</v>
      </c>
      <c r="N329" s="43">
        <v>3.49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4.15</v>
      </c>
      <c r="U329" s="43">
        <v>219.08</v>
      </c>
      <c r="V329" s="43">
        <v>0</v>
      </c>
      <c r="W329" s="43">
        <v>0</v>
      </c>
      <c r="X329" s="43">
        <v>0</v>
      </c>
      <c r="Y329" s="43">
        <v>0</v>
      </c>
    </row>
    <row r="330" spans="1:25" ht="15.75">
      <c r="A330" s="39">
        <v>6</v>
      </c>
      <c r="B330" s="43">
        <v>12.97</v>
      </c>
      <c r="C330" s="43">
        <v>7.14</v>
      </c>
      <c r="D330" s="43">
        <v>20.23</v>
      </c>
      <c r="E330" s="43">
        <v>131.6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136.68</v>
      </c>
      <c r="L330" s="43">
        <v>19.82</v>
      </c>
      <c r="M330" s="43">
        <v>1</v>
      </c>
      <c r="N330" s="43">
        <v>32.08</v>
      </c>
      <c r="O330" s="43">
        <v>0.97</v>
      </c>
      <c r="P330" s="43">
        <v>0</v>
      </c>
      <c r="Q330" s="43">
        <v>0</v>
      </c>
      <c r="R330" s="43">
        <v>0</v>
      </c>
      <c r="S330" s="43">
        <v>2.95</v>
      </c>
      <c r="T330" s="43">
        <v>0</v>
      </c>
      <c r="U330" s="43">
        <v>2.26</v>
      </c>
      <c r="V330" s="43">
        <v>0</v>
      </c>
      <c r="W330" s="43">
        <v>0</v>
      </c>
      <c r="X330" s="43">
        <v>9.4</v>
      </c>
      <c r="Y330" s="43">
        <v>1.34</v>
      </c>
    </row>
    <row r="331" spans="1:25" ht="15.75">
      <c r="A331" s="39">
        <v>7</v>
      </c>
      <c r="B331" s="43">
        <v>2.09</v>
      </c>
      <c r="C331" s="43">
        <v>2.77</v>
      </c>
      <c r="D331" s="43">
        <v>11.76</v>
      </c>
      <c r="E331" s="43">
        <v>13.1</v>
      </c>
      <c r="F331" s="43">
        <v>1.65</v>
      </c>
      <c r="G331" s="43">
        <v>0.01</v>
      </c>
      <c r="H331" s="43">
        <v>0</v>
      </c>
      <c r="I331" s="43">
        <v>0</v>
      </c>
      <c r="J331" s="43">
        <v>6.35</v>
      </c>
      <c r="K331" s="43">
        <v>168.13</v>
      </c>
      <c r="L331" s="43">
        <v>184.32</v>
      </c>
      <c r="M331" s="43">
        <v>238.8</v>
      </c>
      <c r="N331" s="43">
        <v>237.58</v>
      </c>
      <c r="O331" s="43">
        <v>164.49</v>
      </c>
      <c r="P331" s="43">
        <v>2.35</v>
      </c>
      <c r="Q331" s="43">
        <v>123.84</v>
      </c>
      <c r="R331" s="43">
        <v>0.03</v>
      </c>
      <c r="S331" s="43">
        <v>0.02</v>
      </c>
      <c r="T331" s="43">
        <v>9.91</v>
      </c>
      <c r="U331" s="43">
        <v>80.04</v>
      </c>
      <c r="V331" s="43">
        <v>1.98</v>
      </c>
      <c r="W331" s="43">
        <v>6.12</v>
      </c>
      <c r="X331" s="43">
        <v>26.04</v>
      </c>
      <c r="Y331" s="43">
        <v>10.33</v>
      </c>
    </row>
    <row r="332" spans="1:25" ht="15.75">
      <c r="A332" s="39">
        <v>8</v>
      </c>
      <c r="B332" s="43">
        <v>0.01</v>
      </c>
      <c r="C332" s="43">
        <v>29.46</v>
      </c>
      <c r="D332" s="43">
        <v>140.05</v>
      </c>
      <c r="E332" s="43">
        <v>722.2</v>
      </c>
      <c r="F332" s="43">
        <v>36.07</v>
      </c>
      <c r="G332" s="43">
        <v>0.03</v>
      </c>
      <c r="H332" s="43">
        <v>0</v>
      </c>
      <c r="I332" s="43">
        <v>0.2</v>
      </c>
      <c r="J332" s="43">
        <v>0</v>
      </c>
      <c r="K332" s="43">
        <v>27.89</v>
      </c>
      <c r="L332" s="43">
        <v>65.27</v>
      </c>
      <c r="M332" s="43">
        <v>69.68</v>
      </c>
      <c r="N332" s="43">
        <v>130.86</v>
      </c>
      <c r="O332" s="43">
        <v>56.95</v>
      </c>
      <c r="P332" s="43">
        <v>52.97</v>
      </c>
      <c r="Q332" s="43">
        <v>78.98</v>
      </c>
      <c r="R332" s="43">
        <v>119.37</v>
      </c>
      <c r="S332" s="43">
        <v>20.87</v>
      </c>
      <c r="T332" s="43">
        <v>218.56</v>
      </c>
      <c r="U332" s="43">
        <v>72.59</v>
      </c>
      <c r="V332" s="43">
        <v>0</v>
      </c>
      <c r="W332" s="43">
        <v>83.26</v>
      </c>
      <c r="X332" s="43">
        <v>0.01</v>
      </c>
      <c r="Y332" s="43">
        <v>0</v>
      </c>
    </row>
    <row r="333" spans="1:25" ht="15.75">
      <c r="A333" s="39">
        <v>9</v>
      </c>
      <c r="B333" s="43">
        <v>48.55</v>
      </c>
      <c r="C333" s="43">
        <v>5.13</v>
      </c>
      <c r="D333" s="43">
        <v>18.84</v>
      </c>
      <c r="E333" s="43">
        <v>20.29</v>
      </c>
      <c r="F333" s="43">
        <v>0.47</v>
      </c>
      <c r="G333" s="43">
        <v>0.05</v>
      </c>
      <c r="H333" s="43">
        <v>0.05</v>
      </c>
      <c r="I333" s="43">
        <v>0</v>
      </c>
      <c r="J333" s="43">
        <v>0</v>
      </c>
      <c r="K333" s="43">
        <v>69.55</v>
      </c>
      <c r="L333" s="43">
        <v>160.64</v>
      </c>
      <c r="M333" s="43">
        <v>165.17</v>
      </c>
      <c r="N333" s="43">
        <v>126.08</v>
      </c>
      <c r="O333" s="43">
        <v>3.59</v>
      </c>
      <c r="P333" s="43">
        <v>25.82</v>
      </c>
      <c r="Q333" s="43">
        <v>11.57</v>
      </c>
      <c r="R333" s="43">
        <v>26.23</v>
      </c>
      <c r="S333" s="43">
        <v>62.05</v>
      </c>
      <c r="T333" s="43">
        <v>365.75</v>
      </c>
      <c r="U333" s="43">
        <v>221.24</v>
      </c>
      <c r="V333" s="43">
        <v>138.23</v>
      </c>
      <c r="W333" s="43">
        <v>164.54</v>
      </c>
      <c r="X333" s="43">
        <v>214.8</v>
      </c>
      <c r="Y333" s="43">
        <v>261.56</v>
      </c>
    </row>
    <row r="334" spans="1:25" ht="15.75">
      <c r="A334" s="39">
        <v>10</v>
      </c>
      <c r="B334" s="43">
        <v>169.6</v>
      </c>
      <c r="C334" s="43">
        <v>62.35</v>
      </c>
      <c r="D334" s="43">
        <v>47.9</v>
      </c>
      <c r="E334" s="43">
        <v>22.99</v>
      </c>
      <c r="F334" s="43">
        <v>13.37</v>
      </c>
      <c r="G334" s="43">
        <v>86.22</v>
      </c>
      <c r="H334" s="43">
        <v>86.12</v>
      </c>
      <c r="I334" s="43">
        <v>70.61</v>
      </c>
      <c r="J334" s="43">
        <v>128.06</v>
      </c>
      <c r="K334" s="43">
        <v>275.6</v>
      </c>
      <c r="L334" s="43">
        <v>126.98</v>
      </c>
      <c r="M334" s="43">
        <v>173.22</v>
      </c>
      <c r="N334" s="43">
        <v>296.21</v>
      </c>
      <c r="O334" s="43">
        <v>147.97</v>
      </c>
      <c r="P334" s="43">
        <v>155.09</v>
      </c>
      <c r="Q334" s="43">
        <v>246.43</v>
      </c>
      <c r="R334" s="43">
        <v>204.56</v>
      </c>
      <c r="S334" s="43">
        <v>191.62</v>
      </c>
      <c r="T334" s="43">
        <v>221.11</v>
      </c>
      <c r="U334" s="43">
        <v>114.98</v>
      </c>
      <c r="V334" s="43">
        <v>39.31</v>
      </c>
      <c r="W334" s="43">
        <v>106.3</v>
      </c>
      <c r="X334" s="43">
        <v>156.4</v>
      </c>
      <c r="Y334" s="43">
        <v>95.14</v>
      </c>
    </row>
    <row r="335" spans="1:25" ht="15.75">
      <c r="A335" s="39">
        <v>11</v>
      </c>
      <c r="B335" s="43">
        <v>40.25</v>
      </c>
      <c r="C335" s="43">
        <v>85.17</v>
      </c>
      <c r="D335" s="43">
        <v>66.52</v>
      </c>
      <c r="E335" s="43">
        <v>70.05</v>
      </c>
      <c r="F335" s="43">
        <v>65.5</v>
      </c>
      <c r="G335" s="43">
        <v>32.18</v>
      </c>
      <c r="H335" s="43">
        <v>17.83</v>
      </c>
      <c r="I335" s="43">
        <v>55.13</v>
      </c>
      <c r="J335" s="43">
        <v>0.17</v>
      </c>
      <c r="K335" s="43">
        <v>124.8</v>
      </c>
      <c r="L335" s="43">
        <v>121.53</v>
      </c>
      <c r="M335" s="43">
        <v>0</v>
      </c>
      <c r="N335" s="43">
        <v>0</v>
      </c>
      <c r="O335" s="43">
        <v>11.04</v>
      </c>
      <c r="P335" s="43">
        <v>41.74</v>
      </c>
      <c r="Q335" s="43">
        <v>158.03</v>
      </c>
      <c r="R335" s="43">
        <v>131.96</v>
      </c>
      <c r="S335" s="43">
        <v>71.31</v>
      </c>
      <c r="T335" s="43">
        <v>273.46</v>
      </c>
      <c r="U335" s="43">
        <v>272.52</v>
      </c>
      <c r="V335" s="43">
        <v>171.89</v>
      </c>
      <c r="W335" s="43">
        <v>213.28</v>
      </c>
      <c r="X335" s="43">
        <v>183.52</v>
      </c>
      <c r="Y335" s="43">
        <v>131.45</v>
      </c>
    </row>
    <row r="336" spans="1:25" ht="15.75">
      <c r="A336" s="39">
        <v>12</v>
      </c>
      <c r="B336" s="43">
        <v>83.94</v>
      </c>
      <c r="C336" s="43">
        <v>36.35</v>
      </c>
      <c r="D336" s="43">
        <v>101.01</v>
      </c>
      <c r="E336" s="43">
        <v>141.25</v>
      </c>
      <c r="F336" s="43">
        <v>113.41</v>
      </c>
      <c r="G336" s="43">
        <v>68.81</v>
      </c>
      <c r="H336" s="43">
        <v>104.42</v>
      </c>
      <c r="I336" s="43">
        <v>260.3</v>
      </c>
      <c r="J336" s="43">
        <v>0.05</v>
      </c>
      <c r="K336" s="43">
        <v>98.37</v>
      </c>
      <c r="L336" s="43">
        <v>189.77</v>
      </c>
      <c r="M336" s="43">
        <v>205.19</v>
      </c>
      <c r="N336" s="43">
        <v>141.66</v>
      </c>
      <c r="O336" s="43">
        <v>19.29</v>
      </c>
      <c r="P336" s="43">
        <v>16.93</v>
      </c>
      <c r="Q336" s="43">
        <v>42.59</v>
      </c>
      <c r="R336" s="43">
        <v>2.56</v>
      </c>
      <c r="S336" s="43">
        <v>0</v>
      </c>
      <c r="T336" s="43">
        <v>0</v>
      </c>
      <c r="U336" s="43">
        <v>29.24</v>
      </c>
      <c r="V336" s="43">
        <v>14.98</v>
      </c>
      <c r="W336" s="43">
        <v>175.85</v>
      </c>
      <c r="X336" s="43">
        <v>142.1</v>
      </c>
      <c r="Y336" s="43">
        <v>280.01</v>
      </c>
    </row>
    <row r="337" spans="1:25" ht="15.75">
      <c r="A337" s="39">
        <v>13</v>
      </c>
      <c r="B337" s="43">
        <v>54.36</v>
      </c>
      <c r="C337" s="43">
        <v>125.69</v>
      </c>
      <c r="D337" s="43">
        <v>129.45</v>
      </c>
      <c r="E337" s="43">
        <v>412.49</v>
      </c>
      <c r="F337" s="43">
        <v>731.78</v>
      </c>
      <c r="G337" s="43">
        <v>18.08</v>
      </c>
      <c r="H337" s="43">
        <v>0</v>
      </c>
      <c r="I337" s="43">
        <v>20.89</v>
      </c>
      <c r="J337" s="43">
        <v>1.21</v>
      </c>
      <c r="K337" s="43">
        <v>8.32</v>
      </c>
      <c r="L337" s="43">
        <v>13.97</v>
      </c>
      <c r="M337" s="43">
        <v>96.79</v>
      </c>
      <c r="N337" s="43">
        <v>265.18</v>
      </c>
      <c r="O337" s="43">
        <v>468.58</v>
      </c>
      <c r="P337" s="43">
        <v>313.28</v>
      </c>
      <c r="Q337" s="43">
        <v>464.4</v>
      </c>
      <c r="R337" s="43">
        <v>197.11</v>
      </c>
      <c r="S337" s="43">
        <v>159.09</v>
      </c>
      <c r="T337" s="43">
        <v>135.99</v>
      </c>
      <c r="U337" s="43">
        <v>120.8</v>
      </c>
      <c r="V337" s="43">
        <v>142.19</v>
      </c>
      <c r="W337" s="43">
        <v>122.99</v>
      </c>
      <c r="X337" s="43">
        <v>108.45</v>
      </c>
      <c r="Y337" s="43">
        <v>333.2</v>
      </c>
    </row>
    <row r="338" spans="1:25" ht="15.75">
      <c r="A338" s="39">
        <v>14</v>
      </c>
      <c r="B338" s="43">
        <v>120.54</v>
      </c>
      <c r="C338" s="43">
        <v>17.69</v>
      </c>
      <c r="D338" s="43">
        <v>148.72</v>
      </c>
      <c r="E338" s="43">
        <v>736.39</v>
      </c>
      <c r="F338" s="43">
        <v>90.75</v>
      </c>
      <c r="G338" s="43">
        <v>0</v>
      </c>
      <c r="H338" s="43">
        <v>0</v>
      </c>
      <c r="I338" s="43">
        <v>0</v>
      </c>
      <c r="J338" s="43">
        <v>4.36</v>
      </c>
      <c r="K338" s="43">
        <v>179.88</v>
      </c>
      <c r="L338" s="43">
        <v>0</v>
      </c>
      <c r="M338" s="43">
        <v>0</v>
      </c>
      <c r="N338" s="43">
        <v>184.97</v>
      </c>
      <c r="O338" s="43">
        <v>176</v>
      </c>
      <c r="P338" s="43">
        <v>157.49</v>
      </c>
      <c r="Q338" s="43">
        <v>265.7</v>
      </c>
      <c r="R338" s="43">
        <v>283.16</v>
      </c>
      <c r="S338" s="43">
        <v>56.33</v>
      </c>
      <c r="T338" s="43">
        <v>264.32</v>
      </c>
      <c r="U338" s="43">
        <v>118.45</v>
      </c>
      <c r="V338" s="43">
        <v>157.4</v>
      </c>
      <c r="W338" s="43">
        <v>224.98</v>
      </c>
      <c r="X338" s="43">
        <v>88.6</v>
      </c>
      <c r="Y338" s="43">
        <v>395.65</v>
      </c>
    </row>
    <row r="339" spans="1:25" ht="15.75">
      <c r="A339" s="39">
        <v>15</v>
      </c>
      <c r="B339" s="43">
        <v>30.27</v>
      </c>
      <c r="C339" s="43">
        <v>17.91</v>
      </c>
      <c r="D339" s="43">
        <v>23.49</v>
      </c>
      <c r="E339" s="43">
        <v>266.71</v>
      </c>
      <c r="F339" s="43">
        <v>418.94</v>
      </c>
      <c r="G339" s="43">
        <v>0</v>
      </c>
      <c r="H339" s="43">
        <v>0</v>
      </c>
      <c r="I339" s="43">
        <v>0</v>
      </c>
      <c r="J339" s="43">
        <v>0</v>
      </c>
      <c r="K339" s="43">
        <v>82.06</v>
      </c>
      <c r="L339" s="43">
        <v>285.83</v>
      </c>
      <c r="M339" s="43">
        <v>496.13</v>
      </c>
      <c r="N339" s="43">
        <v>38.58</v>
      </c>
      <c r="O339" s="43">
        <v>411.21</v>
      </c>
      <c r="P339" s="43">
        <v>225.31</v>
      </c>
      <c r="Q339" s="43">
        <v>598.94</v>
      </c>
      <c r="R339" s="43">
        <v>512.13</v>
      </c>
      <c r="S339" s="43">
        <v>154.85</v>
      </c>
      <c r="T339" s="43">
        <v>372.96</v>
      </c>
      <c r="U339" s="43">
        <v>117.4</v>
      </c>
      <c r="V339" s="43">
        <v>418.45</v>
      </c>
      <c r="W339" s="43">
        <v>43.04</v>
      </c>
      <c r="X339" s="43">
        <v>343.96</v>
      </c>
      <c r="Y339" s="43">
        <v>314.17</v>
      </c>
    </row>
    <row r="340" spans="1:25" ht="15.75">
      <c r="A340" s="39">
        <v>16</v>
      </c>
      <c r="B340" s="43">
        <v>94.13</v>
      </c>
      <c r="C340" s="43">
        <v>78.39</v>
      </c>
      <c r="D340" s="43">
        <v>56.16</v>
      </c>
      <c r="E340" s="43">
        <v>85.41</v>
      </c>
      <c r="F340" s="43">
        <v>171.42</v>
      </c>
      <c r="G340" s="43">
        <v>74.38</v>
      </c>
      <c r="H340" s="43">
        <v>65.4</v>
      </c>
      <c r="I340" s="43">
        <v>1.84</v>
      </c>
      <c r="J340" s="43">
        <v>109.14</v>
      </c>
      <c r="K340" s="43">
        <v>139.71</v>
      </c>
      <c r="L340" s="43">
        <v>110.87</v>
      </c>
      <c r="M340" s="43">
        <v>120.97</v>
      </c>
      <c r="N340" s="43">
        <v>97.07</v>
      </c>
      <c r="O340" s="43">
        <v>61.47</v>
      </c>
      <c r="P340" s="43">
        <v>55.96</v>
      </c>
      <c r="Q340" s="43">
        <v>54.87</v>
      </c>
      <c r="R340" s="43">
        <v>67.51</v>
      </c>
      <c r="S340" s="43">
        <v>71.38</v>
      </c>
      <c r="T340" s="43">
        <v>43.58</v>
      </c>
      <c r="U340" s="43">
        <v>38.69</v>
      </c>
      <c r="V340" s="43">
        <v>10.58</v>
      </c>
      <c r="W340" s="43">
        <v>115.54</v>
      </c>
      <c r="X340" s="43">
        <v>123.04</v>
      </c>
      <c r="Y340" s="43">
        <v>103.64</v>
      </c>
    </row>
    <row r="341" spans="1:25" ht="15.75">
      <c r="A341" s="39">
        <v>17</v>
      </c>
      <c r="B341" s="43">
        <v>25.09</v>
      </c>
      <c r="C341" s="43">
        <v>26.16</v>
      </c>
      <c r="D341" s="43">
        <v>18.36</v>
      </c>
      <c r="E341" s="43">
        <v>5.5</v>
      </c>
      <c r="F341" s="43">
        <v>0.02</v>
      </c>
      <c r="G341" s="43">
        <v>0</v>
      </c>
      <c r="H341" s="43">
        <v>0</v>
      </c>
      <c r="I341" s="43">
        <v>0.51</v>
      </c>
      <c r="J341" s="43">
        <v>133.84</v>
      </c>
      <c r="K341" s="43">
        <v>18.32</v>
      </c>
      <c r="L341" s="43">
        <v>34.53</v>
      </c>
      <c r="M341" s="43">
        <v>120.08</v>
      </c>
      <c r="N341" s="43">
        <v>4.28</v>
      </c>
      <c r="O341" s="43">
        <v>90.36</v>
      </c>
      <c r="P341" s="43">
        <v>38.22</v>
      </c>
      <c r="Q341" s="43">
        <v>39.07</v>
      </c>
      <c r="R341" s="43">
        <v>66.35</v>
      </c>
      <c r="S341" s="43">
        <v>21.09</v>
      </c>
      <c r="T341" s="43">
        <v>45.59</v>
      </c>
      <c r="U341" s="43">
        <v>29.48</v>
      </c>
      <c r="V341" s="43">
        <v>62.11</v>
      </c>
      <c r="W341" s="43">
        <v>77.7</v>
      </c>
      <c r="X341" s="43">
        <v>181.84</v>
      </c>
      <c r="Y341" s="43">
        <v>146.29</v>
      </c>
    </row>
    <row r="342" spans="1:25" ht="15.75">
      <c r="A342" s="39">
        <v>18</v>
      </c>
      <c r="B342" s="43">
        <v>54.55</v>
      </c>
      <c r="C342" s="43">
        <v>36.47</v>
      </c>
      <c r="D342" s="43">
        <v>19.01</v>
      </c>
      <c r="E342" s="43">
        <v>753.11</v>
      </c>
      <c r="F342" s="43">
        <v>0.19</v>
      </c>
      <c r="G342" s="43">
        <v>0.01</v>
      </c>
      <c r="H342" s="43">
        <v>50.07</v>
      </c>
      <c r="I342" s="43">
        <v>0</v>
      </c>
      <c r="J342" s="43">
        <v>68.24</v>
      </c>
      <c r="K342" s="43">
        <v>178.83</v>
      </c>
      <c r="L342" s="43">
        <v>159.15</v>
      </c>
      <c r="M342" s="43">
        <v>175.84</v>
      </c>
      <c r="N342" s="43">
        <v>179.15</v>
      </c>
      <c r="O342" s="43">
        <v>172.74</v>
      </c>
      <c r="P342" s="43">
        <v>242.28</v>
      </c>
      <c r="Q342" s="43">
        <v>226.15</v>
      </c>
      <c r="R342" s="43">
        <v>235.94</v>
      </c>
      <c r="S342" s="43">
        <v>142.62</v>
      </c>
      <c r="T342" s="43">
        <v>105.7</v>
      </c>
      <c r="U342" s="43">
        <v>115.64</v>
      </c>
      <c r="V342" s="43">
        <v>164.49</v>
      </c>
      <c r="W342" s="43">
        <v>285.36</v>
      </c>
      <c r="X342" s="43">
        <v>136.06</v>
      </c>
      <c r="Y342" s="43">
        <v>237.61</v>
      </c>
    </row>
    <row r="343" spans="1:25" ht="15.75">
      <c r="A343" s="39">
        <v>19</v>
      </c>
      <c r="B343" s="43">
        <v>20.87</v>
      </c>
      <c r="C343" s="43">
        <v>150.21</v>
      </c>
      <c r="D343" s="43">
        <v>451.31</v>
      </c>
      <c r="E343" s="43">
        <v>419.21</v>
      </c>
      <c r="F343" s="43">
        <v>3.27</v>
      </c>
      <c r="G343" s="43">
        <v>0</v>
      </c>
      <c r="H343" s="43">
        <v>13.11</v>
      </c>
      <c r="I343" s="43">
        <v>0</v>
      </c>
      <c r="J343" s="43">
        <v>0</v>
      </c>
      <c r="K343" s="43">
        <v>29.85</v>
      </c>
      <c r="L343" s="43">
        <v>110.94</v>
      </c>
      <c r="M343" s="43">
        <v>161.3</v>
      </c>
      <c r="N343" s="43">
        <v>122.5</v>
      </c>
      <c r="O343" s="43">
        <v>19.65</v>
      </c>
      <c r="P343" s="43">
        <v>77.75</v>
      </c>
      <c r="Q343" s="43">
        <v>142.13</v>
      </c>
      <c r="R343" s="43">
        <v>117.04</v>
      </c>
      <c r="S343" s="43">
        <v>8.37</v>
      </c>
      <c r="T343" s="43">
        <v>48.02</v>
      </c>
      <c r="U343" s="43">
        <v>182.4</v>
      </c>
      <c r="V343" s="43">
        <v>35.86</v>
      </c>
      <c r="W343" s="43">
        <v>0</v>
      </c>
      <c r="X343" s="43">
        <v>238.85</v>
      </c>
      <c r="Y343" s="43">
        <v>230.81</v>
      </c>
    </row>
    <row r="344" spans="1:25" ht="15.75">
      <c r="A344" s="39">
        <v>20</v>
      </c>
      <c r="B344" s="43">
        <v>111.34</v>
      </c>
      <c r="C344" s="43">
        <v>77.98</v>
      </c>
      <c r="D344" s="43">
        <v>44.37</v>
      </c>
      <c r="E344" s="43">
        <v>149.98</v>
      </c>
      <c r="F344" s="43">
        <v>733.78</v>
      </c>
      <c r="G344" s="43">
        <v>0</v>
      </c>
      <c r="H344" s="43">
        <v>0</v>
      </c>
      <c r="I344" s="43">
        <v>25.14</v>
      </c>
      <c r="J344" s="43">
        <v>265.36</v>
      </c>
      <c r="K344" s="43">
        <v>83.3</v>
      </c>
      <c r="L344" s="43">
        <v>0.65</v>
      </c>
      <c r="M344" s="43">
        <v>31.04</v>
      </c>
      <c r="N344" s="43">
        <v>421.6</v>
      </c>
      <c r="O344" s="43">
        <v>0</v>
      </c>
      <c r="P344" s="43">
        <v>0</v>
      </c>
      <c r="Q344" s="43">
        <v>0</v>
      </c>
      <c r="R344" s="43">
        <v>189.19</v>
      </c>
      <c r="S344" s="43">
        <v>0</v>
      </c>
      <c r="T344" s="43">
        <v>1.89</v>
      </c>
      <c r="U344" s="43">
        <v>1.34</v>
      </c>
      <c r="V344" s="43">
        <v>22.12</v>
      </c>
      <c r="W344" s="43">
        <v>100.27</v>
      </c>
      <c r="X344" s="43">
        <v>0.15</v>
      </c>
      <c r="Y344" s="43">
        <v>54.24</v>
      </c>
    </row>
    <row r="345" spans="1:25" ht="15.75">
      <c r="A345" s="39">
        <v>21</v>
      </c>
      <c r="B345" s="43">
        <v>12.62</v>
      </c>
      <c r="C345" s="43">
        <v>75.58</v>
      </c>
      <c r="D345" s="43">
        <v>93.88</v>
      </c>
      <c r="E345" s="43">
        <v>344.28</v>
      </c>
      <c r="F345" s="43">
        <v>733.52</v>
      </c>
      <c r="G345" s="43">
        <v>0</v>
      </c>
      <c r="H345" s="43">
        <v>0</v>
      </c>
      <c r="I345" s="43">
        <v>0</v>
      </c>
      <c r="J345" s="43">
        <v>53.15</v>
      </c>
      <c r="K345" s="43">
        <v>69.34</v>
      </c>
      <c r="L345" s="43">
        <v>0</v>
      </c>
      <c r="M345" s="43">
        <v>0</v>
      </c>
      <c r="N345" s="43">
        <v>0</v>
      </c>
      <c r="O345" s="43">
        <v>32.42</v>
      </c>
      <c r="P345" s="43">
        <v>18.77</v>
      </c>
      <c r="Q345" s="43">
        <v>19.47</v>
      </c>
      <c r="R345" s="43">
        <v>15.55</v>
      </c>
      <c r="S345" s="43">
        <v>2.35</v>
      </c>
      <c r="T345" s="43">
        <v>46.42</v>
      </c>
      <c r="U345" s="43">
        <v>171.4</v>
      </c>
      <c r="V345" s="43">
        <v>0</v>
      </c>
      <c r="W345" s="43">
        <v>11.45</v>
      </c>
      <c r="X345" s="43">
        <v>34.98</v>
      </c>
      <c r="Y345" s="43">
        <v>0.2</v>
      </c>
    </row>
    <row r="346" spans="1:25" ht="15.75">
      <c r="A346" s="39">
        <v>22</v>
      </c>
      <c r="B346" s="43">
        <v>33.23</v>
      </c>
      <c r="C346" s="43">
        <v>6.77</v>
      </c>
      <c r="D346" s="43">
        <v>18.64</v>
      </c>
      <c r="E346" s="43">
        <v>1.17</v>
      </c>
      <c r="F346" s="43">
        <v>0</v>
      </c>
      <c r="G346" s="43">
        <v>0</v>
      </c>
      <c r="H346" s="43">
        <v>0</v>
      </c>
      <c r="I346" s="43">
        <v>0</v>
      </c>
      <c r="J346" s="43">
        <v>0.97</v>
      </c>
      <c r="K346" s="43">
        <v>0</v>
      </c>
      <c r="L346" s="43">
        <v>1.68</v>
      </c>
      <c r="M346" s="43">
        <v>0.97</v>
      </c>
      <c r="N346" s="43">
        <v>4.53</v>
      </c>
      <c r="O346" s="43">
        <v>55.8</v>
      </c>
      <c r="P346" s="43">
        <v>47.06</v>
      </c>
      <c r="Q346" s="43">
        <v>0</v>
      </c>
      <c r="R346" s="43">
        <v>80.2</v>
      </c>
      <c r="S346" s="43">
        <v>25.75</v>
      </c>
      <c r="T346" s="43">
        <v>0</v>
      </c>
      <c r="U346" s="43">
        <v>0</v>
      </c>
      <c r="V346" s="43">
        <v>64.07</v>
      </c>
      <c r="W346" s="43">
        <v>69.45</v>
      </c>
      <c r="X346" s="43">
        <v>104.53</v>
      </c>
      <c r="Y346" s="43">
        <v>98.62</v>
      </c>
    </row>
    <row r="347" spans="1:25" ht="15.75">
      <c r="A347" s="39">
        <v>23</v>
      </c>
      <c r="B347" s="43">
        <v>40.11</v>
      </c>
      <c r="C347" s="43">
        <v>15.52</v>
      </c>
      <c r="D347" s="43">
        <v>22.73</v>
      </c>
      <c r="E347" s="43">
        <v>48.33</v>
      </c>
      <c r="F347" s="43">
        <v>25.56</v>
      </c>
      <c r="G347" s="43">
        <v>50.03</v>
      </c>
      <c r="H347" s="43">
        <v>53.28</v>
      </c>
      <c r="I347" s="43">
        <v>0</v>
      </c>
      <c r="J347" s="43">
        <v>0.02</v>
      </c>
      <c r="K347" s="43">
        <v>355.03</v>
      </c>
      <c r="L347" s="43">
        <v>301.21</v>
      </c>
      <c r="M347" s="43">
        <v>111.91</v>
      </c>
      <c r="N347" s="43">
        <v>109.28</v>
      </c>
      <c r="O347" s="43">
        <v>6.44</v>
      </c>
      <c r="P347" s="43">
        <v>23.68</v>
      </c>
      <c r="Q347" s="43">
        <v>1.18</v>
      </c>
      <c r="R347" s="43">
        <v>32.91</v>
      </c>
      <c r="S347" s="43">
        <v>6.32</v>
      </c>
      <c r="T347" s="43">
        <v>115.03</v>
      </c>
      <c r="U347" s="43">
        <v>105.78</v>
      </c>
      <c r="V347" s="43">
        <v>138.43</v>
      </c>
      <c r="W347" s="43">
        <v>104.12</v>
      </c>
      <c r="X347" s="43">
        <v>28.04</v>
      </c>
      <c r="Y347" s="43">
        <v>189.26</v>
      </c>
    </row>
    <row r="348" spans="1:25" ht="15.75">
      <c r="A348" s="39">
        <v>24</v>
      </c>
      <c r="B348" s="43">
        <v>24.11</v>
      </c>
      <c r="C348" s="43">
        <v>79.54</v>
      </c>
      <c r="D348" s="43">
        <v>0</v>
      </c>
      <c r="E348" s="43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0.01</v>
      </c>
      <c r="K348" s="43">
        <v>16.98</v>
      </c>
      <c r="L348" s="43">
        <v>18.63</v>
      </c>
      <c r="M348" s="43">
        <v>0</v>
      </c>
      <c r="N348" s="43">
        <v>14.98</v>
      </c>
      <c r="O348" s="43">
        <v>0</v>
      </c>
      <c r="P348" s="43">
        <v>0</v>
      </c>
      <c r="Q348" s="43">
        <v>0</v>
      </c>
      <c r="R348" s="43">
        <v>18.45</v>
      </c>
      <c r="S348" s="43">
        <v>56.94</v>
      </c>
      <c r="T348" s="43">
        <v>136.79</v>
      </c>
      <c r="U348" s="43">
        <v>6.08</v>
      </c>
      <c r="V348" s="43">
        <v>0</v>
      </c>
      <c r="W348" s="43">
        <v>3.1</v>
      </c>
      <c r="X348" s="43">
        <v>51.05</v>
      </c>
      <c r="Y348" s="43">
        <v>72.09</v>
      </c>
    </row>
    <row r="349" spans="1:25" ht="15.75">
      <c r="A349" s="39">
        <v>25</v>
      </c>
      <c r="B349" s="43">
        <v>6.71</v>
      </c>
      <c r="C349" s="43">
        <v>45.37</v>
      </c>
      <c r="D349" s="43">
        <v>769.5</v>
      </c>
      <c r="E349" s="43">
        <v>768.77</v>
      </c>
      <c r="F349" s="43">
        <v>2.37</v>
      </c>
      <c r="G349" s="43">
        <v>0.57</v>
      </c>
      <c r="H349" s="43">
        <v>0</v>
      </c>
      <c r="I349" s="43">
        <v>0</v>
      </c>
      <c r="J349" s="43">
        <v>3.66</v>
      </c>
      <c r="K349" s="43">
        <v>4.18</v>
      </c>
      <c r="L349" s="43">
        <v>187.98</v>
      </c>
      <c r="M349" s="43">
        <v>90.46</v>
      </c>
      <c r="N349" s="43">
        <v>3.8</v>
      </c>
      <c r="O349" s="43">
        <v>2.27</v>
      </c>
      <c r="P349" s="43">
        <v>1.77</v>
      </c>
      <c r="Q349" s="43">
        <v>0.53</v>
      </c>
      <c r="R349" s="43">
        <v>2.12</v>
      </c>
      <c r="S349" s="43">
        <v>27.05</v>
      </c>
      <c r="T349" s="43">
        <v>113.41</v>
      </c>
      <c r="U349" s="43">
        <v>33.63</v>
      </c>
      <c r="V349" s="43">
        <v>0.02</v>
      </c>
      <c r="W349" s="43">
        <v>21.67</v>
      </c>
      <c r="X349" s="43">
        <v>53.55</v>
      </c>
      <c r="Y349" s="43">
        <v>92.33</v>
      </c>
    </row>
    <row r="350" spans="1:25" ht="15.75">
      <c r="A350" s="39">
        <v>26</v>
      </c>
      <c r="B350" s="43">
        <v>45.9</v>
      </c>
      <c r="C350" s="43">
        <v>129.04</v>
      </c>
      <c r="D350" s="43">
        <v>120.72</v>
      </c>
      <c r="E350" s="43">
        <v>393.47</v>
      </c>
      <c r="F350" s="43">
        <v>1.61</v>
      </c>
      <c r="G350" s="43">
        <v>0.02</v>
      </c>
      <c r="H350" s="43">
        <v>0.02</v>
      </c>
      <c r="I350" s="43">
        <v>0</v>
      </c>
      <c r="J350" s="43">
        <v>0</v>
      </c>
      <c r="K350" s="43">
        <v>0</v>
      </c>
      <c r="L350" s="43">
        <v>0.01</v>
      </c>
      <c r="M350" s="43">
        <v>0.01</v>
      </c>
      <c r="N350" s="43">
        <v>0</v>
      </c>
      <c r="O350" s="43">
        <v>0.01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80.16</v>
      </c>
      <c r="V350" s="43">
        <v>64.76</v>
      </c>
      <c r="W350" s="43">
        <v>2.55</v>
      </c>
      <c r="X350" s="43">
        <v>28.89</v>
      </c>
      <c r="Y350" s="43">
        <v>0.09</v>
      </c>
    </row>
    <row r="351" spans="1:25" ht="15.75">
      <c r="A351" s="39">
        <v>27</v>
      </c>
      <c r="B351" s="43">
        <v>83.65</v>
      </c>
      <c r="C351" s="43">
        <v>0</v>
      </c>
      <c r="D351" s="43">
        <v>0.09</v>
      </c>
      <c r="E351" s="43">
        <v>0.04</v>
      </c>
      <c r="F351" s="43">
        <v>0</v>
      </c>
      <c r="G351" s="43">
        <v>0</v>
      </c>
      <c r="H351" s="43">
        <v>0</v>
      </c>
      <c r="I351" s="43">
        <v>0</v>
      </c>
      <c r="J351" s="43">
        <v>12.37</v>
      </c>
      <c r="K351" s="43">
        <v>59.56</v>
      </c>
      <c r="L351" s="43">
        <v>0</v>
      </c>
      <c r="M351" s="43">
        <v>0.01</v>
      </c>
      <c r="N351" s="43">
        <v>0.01</v>
      </c>
      <c r="O351" s="43">
        <v>0.01</v>
      </c>
      <c r="P351" s="43">
        <v>1.08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43.56</v>
      </c>
      <c r="W351" s="43">
        <v>0</v>
      </c>
      <c r="X351" s="43">
        <v>61.13</v>
      </c>
      <c r="Y351" s="43">
        <v>0.03</v>
      </c>
    </row>
    <row r="352" spans="1:25" ht="15.75">
      <c r="A352" s="39">
        <v>28</v>
      </c>
      <c r="B352" s="43">
        <v>77.56</v>
      </c>
      <c r="C352" s="43">
        <v>0</v>
      </c>
      <c r="D352" s="43">
        <v>0</v>
      </c>
      <c r="E352" s="43">
        <v>16.43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7.11</v>
      </c>
      <c r="Q352" s="43">
        <v>81.26</v>
      </c>
      <c r="R352" s="43">
        <v>9.95</v>
      </c>
      <c r="S352" s="43">
        <v>89.92</v>
      </c>
      <c r="T352" s="43">
        <v>0</v>
      </c>
      <c r="U352" s="43">
        <v>9.84</v>
      </c>
      <c r="V352" s="43">
        <v>31.62</v>
      </c>
      <c r="W352" s="43">
        <v>0</v>
      </c>
      <c r="X352" s="43">
        <v>56.04</v>
      </c>
      <c r="Y352" s="43">
        <v>77.55</v>
      </c>
    </row>
    <row r="353" spans="1:25" ht="15.75">
      <c r="A353" s="39">
        <v>29</v>
      </c>
      <c r="B353" s="43">
        <v>0.55</v>
      </c>
      <c r="C353" s="43">
        <v>0</v>
      </c>
      <c r="D353" s="43">
        <v>0.33</v>
      </c>
      <c r="E353" s="43">
        <v>3.52</v>
      </c>
      <c r="F353" s="43">
        <v>0.06</v>
      </c>
      <c r="G353" s="43">
        <v>0</v>
      </c>
      <c r="H353" s="43">
        <v>0</v>
      </c>
      <c r="I353" s="43">
        <v>0</v>
      </c>
      <c r="J353" s="43">
        <v>32.24</v>
      </c>
      <c r="K353" s="43">
        <v>0</v>
      </c>
      <c r="L353" s="43">
        <v>6.2</v>
      </c>
      <c r="M353" s="43">
        <v>0</v>
      </c>
      <c r="N353" s="43">
        <v>0</v>
      </c>
      <c r="O353" s="43">
        <v>3.92</v>
      </c>
      <c r="P353" s="43">
        <v>73.2</v>
      </c>
      <c r="Q353" s="43">
        <v>94.05</v>
      </c>
      <c r="R353" s="43">
        <v>65.64</v>
      </c>
      <c r="S353" s="43">
        <v>53.59</v>
      </c>
      <c r="T353" s="43">
        <v>172.05</v>
      </c>
      <c r="U353" s="43">
        <v>175.43</v>
      </c>
      <c r="V353" s="43">
        <v>185.62</v>
      </c>
      <c r="W353" s="43">
        <v>155.1</v>
      </c>
      <c r="X353" s="43">
        <v>30.8</v>
      </c>
      <c r="Y353" s="43">
        <v>45.11</v>
      </c>
    </row>
    <row r="354" spans="1:25" ht="15.75">
      <c r="A354" s="39">
        <v>30</v>
      </c>
      <c r="B354" s="43">
        <v>28.16</v>
      </c>
      <c r="C354" s="43">
        <v>18.06</v>
      </c>
      <c r="D354" s="43">
        <v>14.75</v>
      </c>
      <c r="E354" s="43">
        <v>16.25</v>
      </c>
      <c r="F354" s="43">
        <v>35.67</v>
      </c>
      <c r="G354" s="43">
        <v>9.18</v>
      </c>
      <c r="H354" s="43">
        <v>0.1</v>
      </c>
      <c r="I354" s="43">
        <v>0</v>
      </c>
      <c r="J354" s="43">
        <v>0</v>
      </c>
      <c r="K354" s="43">
        <v>78.73</v>
      </c>
      <c r="L354" s="43">
        <v>30.31</v>
      </c>
      <c r="M354" s="43">
        <v>27.79</v>
      </c>
      <c r="N354" s="43">
        <v>22.15</v>
      </c>
      <c r="O354" s="43">
        <v>0</v>
      </c>
      <c r="P354" s="43">
        <v>0</v>
      </c>
      <c r="Q354" s="43">
        <v>0</v>
      </c>
      <c r="R354" s="43">
        <v>0</v>
      </c>
      <c r="S354" s="43">
        <v>0.07</v>
      </c>
      <c r="T354" s="43">
        <v>0</v>
      </c>
      <c r="U354" s="43">
        <v>90.76</v>
      </c>
      <c r="V354" s="43">
        <v>30.12</v>
      </c>
      <c r="W354" s="43">
        <v>32.42</v>
      </c>
      <c r="X354" s="43">
        <v>9.82</v>
      </c>
      <c r="Y354" s="43">
        <v>106.41</v>
      </c>
    </row>
    <row r="355" spans="1:25" ht="15.75" hidden="1" outlineLevel="1">
      <c r="A355" s="39">
        <v>31</v>
      </c>
      <c r="B355" s="43">
        <v>0</v>
      </c>
      <c r="C355" s="43">
        <v>0</v>
      </c>
      <c r="D355" s="43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  <c r="Y355" s="43">
        <v>0</v>
      </c>
    </row>
    <row r="356" spans="1:25" ht="15.75" collapsed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</row>
    <row r="357" spans="1:25" ht="15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 t="s">
        <v>137</v>
      </c>
      <c r="O357" s="144"/>
      <c r="P357" s="40"/>
      <c r="Q357" s="40"/>
      <c r="R357" s="40"/>
      <c r="S357" s="40"/>
      <c r="T357" s="40"/>
      <c r="U357" s="40"/>
      <c r="V357" s="40"/>
      <c r="W357" s="40"/>
      <c r="X357" s="40"/>
      <c r="Y357" s="40"/>
    </row>
    <row r="358" spans="1:25" ht="35.25" customHeight="1">
      <c r="A358" s="122" t="s">
        <v>135</v>
      </c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3">
        <v>4.56</v>
      </c>
      <c r="O358" s="123"/>
      <c r="P358" s="40"/>
      <c r="Q358" s="171"/>
      <c r="R358" s="40"/>
      <c r="S358" s="40"/>
      <c r="T358" s="40"/>
      <c r="U358" s="40"/>
      <c r="V358" s="40"/>
      <c r="W358" s="40"/>
      <c r="X358" s="40"/>
      <c r="Y358" s="40"/>
    </row>
    <row r="359" spans="1:25" ht="32.25" customHeight="1">
      <c r="A359" s="122" t="s">
        <v>134</v>
      </c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3">
        <v>219.04</v>
      </c>
      <c r="O359" s="123"/>
      <c r="P359" s="40"/>
      <c r="Q359" s="171"/>
      <c r="R359" s="40"/>
      <c r="S359" s="40"/>
      <c r="T359" s="40"/>
      <c r="U359" s="40"/>
      <c r="V359" s="40"/>
      <c r="W359" s="40"/>
      <c r="X359" s="40"/>
      <c r="Y359" s="40"/>
    </row>
    <row r="360" spans="1:25" ht="15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</row>
    <row r="361" spans="1:26" s="38" customFormat="1" ht="15.75" customHeight="1">
      <c r="A361" s="107"/>
      <c r="B361" s="132"/>
      <c r="C361" s="132"/>
      <c r="D361" s="132"/>
      <c r="E361" s="132"/>
      <c r="F361" s="132"/>
      <c r="G361" s="132"/>
      <c r="H361" s="132"/>
      <c r="I361" s="132"/>
      <c r="J361" s="142"/>
      <c r="K361" s="135" t="s">
        <v>8</v>
      </c>
      <c r="L361" s="136"/>
      <c r="M361" s="136"/>
      <c r="N361" s="136"/>
      <c r="O361" s="136"/>
      <c r="P361" s="136"/>
      <c r="Q361" s="137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s="38" customFormat="1" ht="15.75">
      <c r="A362" s="108"/>
      <c r="B362" s="133"/>
      <c r="C362" s="133"/>
      <c r="D362" s="133"/>
      <c r="E362" s="133"/>
      <c r="F362" s="133"/>
      <c r="G362" s="133"/>
      <c r="H362" s="133"/>
      <c r="I362" s="133"/>
      <c r="J362" s="134"/>
      <c r="K362" s="29" t="s">
        <v>9</v>
      </c>
      <c r="L362" s="29" t="s">
        <v>10</v>
      </c>
      <c r="M362" s="29" t="s">
        <v>11</v>
      </c>
      <c r="N362" s="29" t="s">
        <v>12</v>
      </c>
      <c r="O362" s="29" t="s">
        <v>13</v>
      </c>
      <c r="P362" s="100"/>
      <c r="Q362" s="101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s="38" customFormat="1" ht="15.75">
      <c r="A363" s="129" t="s">
        <v>108</v>
      </c>
      <c r="B363" s="130"/>
      <c r="C363" s="130"/>
      <c r="D363" s="130"/>
      <c r="E363" s="130"/>
      <c r="F363" s="130"/>
      <c r="G363" s="130"/>
      <c r="H363" s="130"/>
      <c r="I363" s="130"/>
      <c r="J363" s="131"/>
      <c r="K363" s="36">
        <v>0</v>
      </c>
      <c r="L363" s="75">
        <v>61.28</v>
      </c>
      <c r="M363" s="75">
        <v>180.62</v>
      </c>
      <c r="N363" s="75">
        <v>202.93</v>
      </c>
      <c r="O363" s="75">
        <v>409.06</v>
      </c>
      <c r="P363" s="102"/>
      <c r="Q363" s="103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s="38" customFormat="1" ht="15.75">
      <c r="A364" s="129" t="s">
        <v>50</v>
      </c>
      <c r="B364" s="130"/>
      <c r="C364" s="130"/>
      <c r="D364" s="130"/>
      <c r="E364" s="130"/>
      <c r="F364" s="130"/>
      <c r="G364" s="130"/>
      <c r="H364" s="130"/>
      <c r="I364" s="130"/>
      <c r="J364" s="131"/>
      <c r="K364" s="36">
        <v>3.68</v>
      </c>
      <c r="L364" s="75">
        <v>3.68</v>
      </c>
      <c r="M364" s="75">
        <v>3.68</v>
      </c>
      <c r="N364" s="75">
        <v>3.68</v>
      </c>
      <c r="O364" s="75">
        <v>3.68</v>
      </c>
      <c r="P364" s="102"/>
      <c r="Q364" s="103"/>
      <c r="R364" s="42"/>
      <c r="S364" s="42"/>
      <c r="T364" s="42"/>
      <c r="U364" s="42"/>
      <c r="V364" s="42"/>
      <c r="W364" s="42"/>
      <c r="X364" s="42"/>
      <c r="Y364" s="42"/>
      <c r="Z364" s="42"/>
    </row>
    <row r="366" spans="1:25" s="38" customFormat="1" ht="18.75">
      <c r="A366" s="158" t="s">
        <v>20</v>
      </c>
      <c r="B366" s="159" t="s">
        <v>158</v>
      </c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</row>
    <row r="367" spans="1:25" s="38" customFormat="1" ht="15.75">
      <c r="A367" s="158"/>
      <c r="B367" s="160" t="s">
        <v>21</v>
      </c>
      <c r="C367" s="160" t="s">
        <v>22</v>
      </c>
      <c r="D367" s="160" t="s">
        <v>23</v>
      </c>
      <c r="E367" s="160" t="s">
        <v>24</v>
      </c>
      <c r="F367" s="160" t="s">
        <v>25</v>
      </c>
      <c r="G367" s="160" t="s">
        <v>26</v>
      </c>
      <c r="H367" s="160" t="s">
        <v>27</v>
      </c>
      <c r="I367" s="160" t="s">
        <v>28</v>
      </c>
      <c r="J367" s="160" t="s">
        <v>29</v>
      </c>
      <c r="K367" s="160" t="s">
        <v>30</v>
      </c>
      <c r="L367" s="160" t="s">
        <v>31</v>
      </c>
      <c r="M367" s="160" t="s">
        <v>32</v>
      </c>
      <c r="N367" s="160" t="s">
        <v>33</v>
      </c>
      <c r="O367" s="160" t="s">
        <v>34</v>
      </c>
      <c r="P367" s="160" t="s">
        <v>35</v>
      </c>
      <c r="Q367" s="160" t="s">
        <v>36</v>
      </c>
      <c r="R367" s="160" t="s">
        <v>37</v>
      </c>
      <c r="S367" s="160" t="s">
        <v>38</v>
      </c>
      <c r="T367" s="160" t="s">
        <v>39</v>
      </c>
      <c r="U367" s="160" t="s">
        <v>40</v>
      </c>
      <c r="V367" s="160" t="s">
        <v>41</v>
      </c>
      <c r="W367" s="160" t="s">
        <v>42</v>
      </c>
      <c r="X367" s="160" t="s">
        <v>43</v>
      </c>
      <c r="Y367" s="160" t="s">
        <v>44</v>
      </c>
    </row>
    <row r="368" spans="1:25" s="38" customFormat="1" ht="15.75">
      <c r="A368" s="39">
        <v>1</v>
      </c>
      <c r="B368" s="74">
        <v>139.49</v>
      </c>
      <c r="C368" s="74">
        <v>132.93</v>
      </c>
      <c r="D368" s="74">
        <v>129.77</v>
      </c>
      <c r="E368" s="74">
        <v>128.83</v>
      </c>
      <c r="F368" s="74">
        <v>134.28</v>
      </c>
      <c r="G368" s="74">
        <v>141.31</v>
      </c>
      <c r="H368" s="74">
        <v>143.66</v>
      </c>
      <c r="I368" s="74">
        <v>151.11</v>
      </c>
      <c r="J368" s="74">
        <v>169.24</v>
      </c>
      <c r="K368" s="74">
        <v>165.51</v>
      </c>
      <c r="L368" s="74">
        <v>145.74</v>
      </c>
      <c r="M368" s="74">
        <v>146.51</v>
      </c>
      <c r="N368" s="74">
        <v>144.27</v>
      </c>
      <c r="O368" s="74">
        <v>144.11</v>
      </c>
      <c r="P368" s="74">
        <v>144.15</v>
      </c>
      <c r="Q368" s="74">
        <v>143.24</v>
      </c>
      <c r="R368" s="74">
        <v>144.29</v>
      </c>
      <c r="S368" s="74">
        <v>146.34</v>
      </c>
      <c r="T368" s="74">
        <v>147.47</v>
      </c>
      <c r="U368" s="74">
        <v>144.32</v>
      </c>
      <c r="V368" s="74">
        <v>144.2</v>
      </c>
      <c r="W368" s="74">
        <v>142.07</v>
      </c>
      <c r="X368" s="74">
        <v>141.03</v>
      </c>
      <c r="Y368" s="74">
        <v>140.41</v>
      </c>
    </row>
    <row r="369" spans="1:25" s="38" customFormat="1" ht="15.75">
      <c r="A369" s="39">
        <v>2</v>
      </c>
      <c r="B369" s="74">
        <v>140.47</v>
      </c>
      <c r="C369" s="74">
        <v>137.51</v>
      </c>
      <c r="D369" s="74">
        <v>136.85</v>
      </c>
      <c r="E369" s="74">
        <v>131.56</v>
      </c>
      <c r="F369" s="74">
        <v>132.23</v>
      </c>
      <c r="G369" s="74">
        <v>138.72</v>
      </c>
      <c r="H369" s="74">
        <v>141.32</v>
      </c>
      <c r="I369" s="74">
        <v>143.05</v>
      </c>
      <c r="J369" s="74">
        <v>165.29</v>
      </c>
      <c r="K369" s="74">
        <v>179.2</v>
      </c>
      <c r="L369" s="74">
        <v>178.66</v>
      </c>
      <c r="M369" s="74">
        <v>178.37</v>
      </c>
      <c r="N369" s="74">
        <v>185.16</v>
      </c>
      <c r="O369" s="74">
        <v>185.29</v>
      </c>
      <c r="P369" s="74">
        <v>178.47</v>
      </c>
      <c r="Q369" s="74">
        <v>177.67</v>
      </c>
      <c r="R369" s="74">
        <v>178.12</v>
      </c>
      <c r="S369" s="74">
        <v>178.51</v>
      </c>
      <c r="T369" s="74">
        <v>178.97</v>
      </c>
      <c r="U369" s="74">
        <v>179.62</v>
      </c>
      <c r="V369" s="74">
        <v>180.32</v>
      </c>
      <c r="W369" s="74">
        <v>173.59</v>
      </c>
      <c r="X369" s="74">
        <v>147.97</v>
      </c>
      <c r="Y369" s="74">
        <v>145.69</v>
      </c>
    </row>
    <row r="370" spans="1:25" s="38" customFormat="1" ht="15.75">
      <c r="A370" s="39">
        <v>3</v>
      </c>
      <c r="B370" s="74">
        <v>137.73</v>
      </c>
      <c r="C370" s="74">
        <v>130.3</v>
      </c>
      <c r="D370" s="74">
        <v>125.25</v>
      </c>
      <c r="E370" s="74">
        <v>122.75</v>
      </c>
      <c r="F370" s="74">
        <v>119.73</v>
      </c>
      <c r="G370" s="74">
        <v>122.56</v>
      </c>
      <c r="H370" s="74">
        <v>129.31</v>
      </c>
      <c r="I370" s="74">
        <v>130.59</v>
      </c>
      <c r="J370" s="74">
        <v>155.75</v>
      </c>
      <c r="K370" s="74">
        <v>180.09</v>
      </c>
      <c r="L370" s="74">
        <v>183.45</v>
      </c>
      <c r="M370" s="74">
        <v>183.99</v>
      </c>
      <c r="N370" s="74">
        <v>180.78</v>
      </c>
      <c r="O370" s="74">
        <v>177.2</v>
      </c>
      <c r="P370" s="74">
        <v>173.93</v>
      </c>
      <c r="Q370" s="74">
        <v>172.82</v>
      </c>
      <c r="R370" s="74">
        <v>173.04</v>
      </c>
      <c r="S370" s="74">
        <v>172.21</v>
      </c>
      <c r="T370" s="74">
        <v>178.81</v>
      </c>
      <c r="U370" s="74">
        <v>178.8</v>
      </c>
      <c r="V370" s="74">
        <v>176.92</v>
      </c>
      <c r="W370" s="74">
        <v>142.52</v>
      </c>
      <c r="X370" s="74">
        <v>141.32</v>
      </c>
      <c r="Y370" s="74">
        <v>145.19</v>
      </c>
    </row>
    <row r="371" spans="1:25" s="38" customFormat="1" ht="15.75">
      <c r="A371" s="39">
        <v>4</v>
      </c>
      <c r="B371" s="74">
        <v>139.51</v>
      </c>
      <c r="C371" s="74">
        <v>126.71</v>
      </c>
      <c r="D371" s="74">
        <v>125.16</v>
      </c>
      <c r="E371" s="74">
        <v>123.64</v>
      </c>
      <c r="F371" s="74">
        <v>125.22</v>
      </c>
      <c r="G371" s="74">
        <v>136.56</v>
      </c>
      <c r="H371" s="74">
        <v>142.35</v>
      </c>
      <c r="I371" s="74">
        <v>145.89</v>
      </c>
      <c r="J371" s="74">
        <v>174.64</v>
      </c>
      <c r="K371" s="74">
        <v>177.05</v>
      </c>
      <c r="L371" s="74">
        <v>174.41</v>
      </c>
      <c r="M371" s="74">
        <v>173.54</v>
      </c>
      <c r="N371" s="74">
        <v>169.62</v>
      </c>
      <c r="O371" s="74">
        <v>170.68</v>
      </c>
      <c r="P371" s="74">
        <v>156.94</v>
      </c>
      <c r="Q371" s="74">
        <v>145.44</v>
      </c>
      <c r="R371" s="74">
        <v>158.14</v>
      </c>
      <c r="S371" s="74">
        <v>170.06</v>
      </c>
      <c r="T371" s="74">
        <v>166.17</v>
      </c>
      <c r="U371" s="74">
        <v>162.98</v>
      </c>
      <c r="V371" s="74">
        <v>143.63</v>
      </c>
      <c r="W371" s="74">
        <v>143.39</v>
      </c>
      <c r="X371" s="74">
        <v>140.4</v>
      </c>
      <c r="Y371" s="74">
        <v>135.76</v>
      </c>
    </row>
    <row r="372" spans="1:25" s="38" customFormat="1" ht="15.75">
      <c r="A372" s="39">
        <v>5</v>
      </c>
      <c r="B372" s="74">
        <v>125.93</v>
      </c>
      <c r="C372" s="74">
        <v>124.07</v>
      </c>
      <c r="D372" s="74">
        <v>106.61</v>
      </c>
      <c r="E372" s="74">
        <v>0.02</v>
      </c>
      <c r="F372" s="74">
        <v>123</v>
      </c>
      <c r="G372" s="74">
        <v>132.01</v>
      </c>
      <c r="H372" s="74">
        <v>139.19</v>
      </c>
      <c r="I372" s="74">
        <v>143.09</v>
      </c>
      <c r="J372" s="74">
        <v>162.62</v>
      </c>
      <c r="K372" s="74">
        <v>162.45</v>
      </c>
      <c r="L372" s="74">
        <v>144.2</v>
      </c>
      <c r="M372" s="74">
        <v>144.07</v>
      </c>
      <c r="N372" s="74">
        <v>142.49</v>
      </c>
      <c r="O372" s="74">
        <v>106.77</v>
      </c>
      <c r="P372" s="74">
        <v>63.78</v>
      </c>
      <c r="Q372" s="74">
        <v>63.66</v>
      </c>
      <c r="R372" s="74">
        <v>109.64</v>
      </c>
      <c r="S372" s="74">
        <v>128.89</v>
      </c>
      <c r="T372" s="74">
        <v>141.51</v>
      </c>
      <c r="U372" s="74">
        <v>141.65</v>
      </c>
      <c r="V372" s="74">
        <v>136.07</v>
      </c>
      <c r="W372" s="74">
        <v>135.31</v>
      </c>
      <c r="X372" s="74">
        <v>132.06</v>
      </c>
      <c r="Y372" s="74">
        <v>126.34</v>
      </c>
    </row>
    <row r="373" spans="1:25" s="38" customFormat="1" ht="15.75">
      <c r="A373" s="39">
        <v>6</v>
      </c>
      <c r="B373" s="74">
        <v>131.05</v>
      </c>
      <c r="C373" s="74">
        <v>119.53</v>
      </c>
      <c r="D373" s="74">
        <v>119.85</v>
      </c>
      <c r="E373" s="74">
        <v>120.47</v>
      </c>
      <c r="F373" s="74">
        <v>122.29</v>
      </c>
      <c r="G373" s="74">
        <v>136.85</v>
      </c>
      <c r="H373" s="74">
        <v>138.44</v>
      </c>
      <c r="I373" s="74">
        <v>154.46</v>
      </c>
      <c r="J373" s="74">
        <v>181.34</v>
      </c>
      <c r="K373" s="74">
        <v>180.37</v>
      </c>
      <c r="L373" s="74">
        <v>176.09</v>
      </c>
      <c r="M373" s="74">
        <v>180.28</v>
      </c>
      <c r="N373" s="74">
        <v>176.04</v>
      </c>
      <c r="O373" s="74">
        <v>179.53</v>
      </c>
      <c r="P373" s="74">
        <v>179.48</v>
      </c>
      <c r="Q373" s="74">
        <v>176.03</v>
      </c>
      <c r="R373" s="74">
        <v>176.46</v>
      </c>
      <c r="S373" s="74">
        <v>184.91</v>
      </c>
      <c r="T373" s="74">
        <v>180.85</v>
      </c>
      <c r="U373" s="74">
        <v>176.35</v>
      </c>
      <c r="V373" s="74">
        <v>150.93</v>
      </c>
      <c r="W373" s="74">
        <v>141.97</v>
      </c>
      <c r="X373" s="74">
        <v>138.29</v>
      </c>
      <c r="Y373" s="74">
        <v>134</v>
      </c>
    </row>
    <row r="374" spans="1:25" s="38" customFormat="1" ht="15.75">
      <c r="A374" s="39">
        <v>7</v>
      </c>
      <c r="B374" s="74">
        <v>131.87</v>
      </c>
      <c r="C374" s="74">
        <v>131.61</v>
      </c>
      <c r="D374" s="74">
        <v>130.34</v>
      </c>
      <c r="E374" s="74">
        <v>131.14</v>
      </c>
      <c r="F374" s="74">
        <v>132.51</v>
      </c>
      <c r="G374" s="74">
        <v>137.12</v>
      </c>
      <c r="H374" s="74">
        <v>138.08</v>
      </c>
      <c r="I374" s="74">
        <v>151.82</v>
      </c>
      <c r="J374" s="74">
        <v>174.22</v>
      </c>
      <c r="K374" s="74">
        <v>175.27</v>
      </c>
      <c r="L374" s="74">
        <v>174.82</v>
      </c>
      <c r="M374" s="74">
        <v>175</v>
      </c>
      <c r="N374" s="74">
        <v>174.8</v>
      </c>
      <c r="O374" s="74">
        <v>171.35</v>
      </c>
      <c r="P374" s="74">
        <v>170.82</v>
      </c>
      <c r="Q374" s="74">
        <v>169.78</v>
      </c>
      <c r="R374" s="74">
        <v>169.65</v>
      </c>
      <c r="S374" s="74">
        <v>172.64</v>
      </c>
      <c r="T374" s="74">
        <v>172.33</v>
      </c>
      <c r="U374" s="74">
        <v>161.7</v>
      </c>
      <c r="V374" s="74">
        <v>142.45</v>
      </c>
      <c r="W374" s="74">
        <v>143.27</v>
      </c>
      <c r="X374" s="74">
        <v>135.06</v>
      </c>
      <c r="Y374" s="74">
        <v>132.58</v>
      </c>
    </row>
    <row r="375" spans="1:25" s="38" customFormat="1" ht="15.75">
      <c r="A375" s="39">
        <v>8</v>
      </c>
      <c r="B375" s="74">
        <v>131.78</v>
      </c>
      <c r="C375" s="74">
        <v>128.36</v>
      </c>
      <c r="D375" s="74">
        <v>127.41</v>
      </c>
      <c r="E375" s="74">
        <v>120.42</v>
      </c>
      <c r="F375" s="74">
        <v>129.38</v>
      </c>
      <c r="G375" s="74">
        <v>133.96</v>
      </c>
      <c r="H375" s="74">
        <v>137.63</v>
      </c>
      <c r="I375" s="74">
        <v>147.7</v>
      </c>
      <c r="J375" s="74">
        <v>163.7</v>
      </c>
      <c r="K375" s="74">
        <v>173.3</v>
      </c>
      <c r="L375" s="74">
        <v>164.99</v>
      </c>
      <c r="M375" s="74">
        <v>164.94</v>
      </c>
      <c r="N375" s="74">
        <v>158.5</v>
      </c>
      <c r="O375" s="74">
        <v>158.2</v>
      </c>
      <c r="P375" s="74">
        <v>157.52</v>
      </c>
      <c r="Q375" s="74">
        <v>154.65</v>
      </c>
      <c r="R375" s="74">
        <v>156.56</v>
      </c>
      <c r="S375" s="74">
        <v>160.09</v>
      </c>
      <c r="T375" s="74">
        <v>163.39</v>
      </c>
      <c r="U375" s="74">
        <v>152.32</v>
      </c>
      <c r="V375" s="74">
        <v>141.49</v>
      </c>
      <c r="W375" s="74">
        <v>139.86</v>
      </c>
      <c r="X375" s="74">
        <v>136.64</v>
      </c>
      <c r="Y375" s="74">
        <v>132.32</v>
      </c>
    </row>
    <row r="376" spans="1:25" s="38" customFormat="1" ht="15.75">
      <c r="A376" s="39">
        <v>9</v>
      </c>
      <c r="B376" s="74">
        <v>133.2</v>
      </c>
      <c r="C376" s="74">
        <v>130.9</v>
      </c>
      <c r="D376" s="74">
        <v>130.9</v>
      </c>
      <c r="E376" s="74">
        <v>131.42</v>
      </c>
      <c r="F376" s="74">
        <v>132.61</v>
      </c>
      <c r="G376" s="74">
        <v>136.41</v>
      </c>
      <c r="H376" s="74">
        <v>145.18</v>
      </c>
      <c r="I376" s="74">
        <v>163.32</v>
      </c>
      <c r="J376" s="74">
        <v>181.21</v>
      </c>
      <c r="K376" s="74">
        <v>191.89</v>
      </c>
      <c r="L376" s="74">
        <v>191.51</v>
      </c>
      <c r="M376" s="74">
        <v>190.38</v>
      </c>
      <c r="N376" s="74">
        <v>183.54</v>
      </c>
      <c r="O376" s="74">
        <v>184.61</v>
      </c>
      <c r="P376" s="74">
        <v>182.6</v>
      </c>
      <c r="Q376" s="74">
        <v>173.42</v>
      </c>
      <c r="R376" s="74">
        <v>175.27</v>
      </c>
      <c r="S376" s="74">
        <v>178.46</v>
      </c>
      <c r="T376" s="74">
        <v>186.3</v>
      </c>
      <c r="U376" s="74">
        <v>177.71</v>
      </c>
      <c r="V376" s="74">
        <v>174.29</v>
      </c>
      <c r="W376" s="74">
        <v>171.14</v>
      </c>
      <c r="X376" s="74">
        <v>152.01</v>
      </c>
      <c r="Y376" s="74">
        <v>141.93</v>
      </c>
    </row>
    <row r="377" spans="1:25" s="38" customFormat="1" ht="15.75">
      <c r="A377" s="39">
        <v>10</v>
      </c>
      <c r="B377" s="74">
        <v>135.75</v>
      </c>
      <c r="C377" s="74">
        <v>134.62</v>
      </c>
      <c r="D377" s="74">
        <v>132.8</v>
      </c>
      <c r="E377" s="74">
        <v>129.2</v>
      </c>
      <c r="F377" s="74">
        <v>129.84</v>
      </c>
      <c r="G377" s="74">
        <v>134.45</v>
      </c>
      <c r="H377" s="74">
        <v>135.03</v>
      </c>
      <c r="I377" s="74">
        <v>139.45</v>
      </c>
      <c r="J377" s="74">
        <v>141.35</v>
      </c>
      <c r="K377" s="74">
        <v>172.27</v>
      </c>
      <c r="L377" s="74">
        <v>172.41</v>
      </c>
      <c r="M377" s="74">
        <v>171.56</v>
      </c>
      <c r="N377" s="74">
        <v>170.73</v>
      </c>
      <c r="O377" s="74">
        <v>170.59</v>
      </c>
      <c r="P377" s="74">
        <v>169.75</v>
      </c>
      <c r="Q377" s="74">
        <v>169.14</v>
      </c>
      <c r="R377" s="74">
        <v>166.24</v>
      </c>
      <c r="S377" s="74">
        <v>159.41</v>
      </c>
      <c r="T377" s="74">
        <v>159.72</v>
      </c>
      <c r="U377" s="74">
        <v>163.25</v>
      </c>
      <c r="V377" s="74">
        <v>167.02</v>
      </c>
      <c r="W377" s="74">
        <v>162.26</v>
      </c>
      <c r="X377" s="74">
        <v>147.37</v>
      </c>
      <c r="Y377" s="74">
        <v>138.67</v>
      </c>
    </row>
    <row r="378" spans="1:25" s="38" customFormat="1" ht="15.75">
      <c r="A378" s="39">
        <v>11</v>
      </c>
      <c r="B378" s="74">
        <v>140.85</v>
      </c>
      <c r="C378" s="74">
        <v>137.44</v>
      </c>
      <c r="D378" s="74">
        <v>132.9</v>
      </c>
      <c r="E378" s="74">
        <v>133.48</v>
      </c>
      <c r="F378" s="74">
        <v>134.02</v>
      </c>
      <c r="G378" s="74">
        <v>138.46</v>
      </c>
      <c r="H378" s="74">
        <v>139.34</v>
      </c>
      <c r="I378" s="74">
        <v>140.73</v>
      </c>
      <c r="J378" s="74">
        <v>149.97</v>
      </c>
      <c r="K378" s="74">
        <v>186.78</v>
      </c>
      <c r="L378" s="74">
        <v>190.1</v>
      </c>
      <c r="M378" s="74">
        <v>179.21</v>
      </c>
      <c r="N378" s="74">
        <v>175.4</v>
      </c>
      <c r="O378" s="74">
        <v>172.79</v>
      </c>
      <c r="P378" s="74">
        <v>171.24</v>
      </c>
      <c r="Q378" s="74">
        <v>171.32</v>
      </c>
      <c r="R378" s="74">
        <v>170.58</v>
      </c>
      <c r="S378" s="74">
        <v>162.53</v>
      </c>
      <c r="T378" s="74">
        <v>167.92</v>
      </c>
      <c r="U378" s="74">
        <v>167.11</v>
      </c>
      <c r="V378" s="74">
        <v>166.36</v>
      </c>
      <c r="W378" s="74">
        <v>159.96</v>
      </c>
      <c r="X378" s="74">
        <v>150.44</v>
      </c>
      <c r="Y378" s="74">
        <v>137.75</v>
      </c>
    </row>
    <row r="379" spans="1:25" s="38" customFormat="1" ht="15.75">
      <c r="A379" s="39">
        <v>12</v>
      </c>
      <c r="B379" s="74">
        <v>135.45</v>
      </c>
      <c r="C379" s="74">
        <v>126.09</v>
      </c>
      <c r="D379" s="74">
        <v>123.77</v>
      </c>
      <c r="E379" s="74">
        <v>122.82</v>
      </c>
      <c r="F379" s="74">
        <v>122.7</v>
      </c>
      <c r="G379" s="74">
        <v>125.52</v>
      </c>
      <c r="H379" s="74">
        <v>127.7</v>
      </c>
      <c r="I379" s="74">
        <v>122.74</v>
      </c>
      <c r="J379" s="74">
        <v>138.45</v>
      </c>
      <c r="K379" s="74">
        <v>140.37</v>
      </c>
      <c r="L379" s="74">
        <v>143.43</v>
      </c>
      <c r="M379" s="74">
        <v>157.47</v>
      </c>
      <c r="N379" s="74">
        <v>141.29</v>
      </c>
      <c r="O379" s="74">
        <v>140.77</v>
      </c>
      <c r="P379" s="74">
        <v>140.88</v>
      </c>
      <c r="Q379" s="74">
        <v>140.67</v>
      </c>
      <c r="R379" s="74">
        <v>140.77</v>
      </c>
      <c r="S379" s="74">
        <v>139.94</v>
      </c>
      <c r="T379" s="74">
        <v>141.12</v>
      </c>
      <c r="U379" s="74">
        <v>142.81</v>
      </c>
      <c r="V379" s="74">
        <v>143.69</v>
      </c>
      <c r="W379" s="74">
        <v>144.91</v>
      </c>
      <c r="X379" s="74">
        <v>138.44</v>
      </c>
      <c r="Y379" s="74">
        <v>135.61</v>
      </c>
    </row>
    <row r="380" spans="1:25" s="38" customFormat="1" ht="15.75">
      <c r="A380" s="39">
        <v>13</v>
      </c>
      <c r="B380" s="74">
        <v>126.67</v>
      </c>
      <c r="C380" s="74">
        <v>124.04</v>
      </c>
      <c r="D380" s="74">
        <v>124.09</v>
      </c>
      <c r="E380" s="74">
        <v>122.9</v>
      </c>
      <c r="F380" s="74">
        <v>123.8</v>
      </c>
      <c r="G380" s="74">
        <v>134.28</v>
      </c>
      <c r="H380" s="74">
        <v>135.36</v>
      </c>
      <c r="I380" s="74">
        <v>140.38</v>
      </c>
      <c r="J380" s="74">
        <v>161.7</v>
      </c>
      <c r="K380" s="74">
        <v>165.22</v>
      </c>
      <c r="L380" s="74">
        <v>162.61</v>
      </c>
      <c r="M380" s="74">
        <v>167.37</v>
      </c>
      <c r="N380" s="74">
        <v>157.31</v>
      </c>
      <c r="O380" s="74">
        <v>164.9</v>
      </c>
      <c r="P380" s="74">
        <v>164.81</v>
      </c>
      <c r="Q380" s="74">
        <v>161.25</v>
      </c>
      <c r="R380" s="74">
        <v>158.92</v>
      </c>
      <c r="S380" s="74">
        <v>154.51</v>
      </c>
      <c r="T380" s="74">
        <v>152.81</v>
      </c>
      <c r="U380" s="74">
        <v>149.53</v>
      </c>
      <c r="V380" s="74">
        <v>139.44</v>
      </c>
      <c r="W380" s="74">
        <v>138.12</v>
      </c>
      <c r="X380" s="74">
        <v>135.39</v>
      </c>
      <c r="Y380" s="74">
        <v>129.96</v>
      </c>
    </row>
    <row r="381" spans="1:25" s="38" customFormat="1" ht="15.75">
      <c r="A381" s="39">
        <v>14</v>
      </c>
      <c r="B381" s="74">
        <v>123.36</v>
      </c>
      <c r="C381" s="74">
        <v>123.18</v>
      </c>
      <c r="D381" s="74">
        <v>122.34</v>
      </c>
      <c r="E381" s="74">
        <v>121.63</v>
      </c>
      <c r="F381" s="74">
        <v>122.6</v>
      </c>
      <c r="G381" s="74">
        <v>134.83</v>
      </c>
      <c r="H381" s="74">
        <v>136.68</v>
      </c>
      <c r="I381" s="74">
        <v>141.36</v>
      </c>
      <c r="J381" s="74">
        <v>163.18</v>
      </c>
      <c r="K381" s="74">
        <v>172.04</v>
      </c>
      <c r="L381" s="74">
        <v>172.47</v>
      </c>
      <c r="M381" s="74">
        <v>172.83</v>
      </c>
      <c r="N381" s="74">
        <v>172.02</v>
      </c>
      <c r="O381" s="74">
        <v>170.59</v>
      </c>
      <c r="P381" s="74">
        <v>167.88</v>
      </c>
      <c r="Q381" s="74">
        <v>162.93</v>
      </c>
      <c r="R381" s="74">
        <v>166.33</v>
      </c>
      <c r="S381" s="74">
        <v>166.87</v>
      </c>
      <c r="T381" s="74">
        <v>163.45</v>
      </c>
      <c r="U381" s="74">
        <v>160.92</v>
      </c>
      <c r="V381" s="74">
        <v>145.31</v>
      </c>
      <c r="W381" s="74">
        <v>140.95</v>
      </c>
      <c r="X381" s="74">
        <v>135.43</v>
      </c>
      <c r="Y381" s="74">
        <v>134.73</v>
      </c>
    </row>
    <row r="382" spans="1:25" s="38" customFormat="1" ht="15.75">
      <c r="A382" s="39">
        <v>15</v>
      </c>
      <c r="B382" s="74">
        <v>127.18</v>
      </c>
      <c r="C382" s="74">
        <v>124.21</v>
      </c>
      <c r="D382" s="74">
        <v>122.35</v>
      </c>
      <c r="E382" s="74">
        <v>122.31</v>
      </c>
      <c r="F382" s="74">
        <v>122.5</v>
      </c>
      <c r="G382" s="74">
        <v>135.22</v>
      </c>
      <c r="H382" s="74">
        <v>137.31</v>
      </c>
      <c r="I382" s="74">
        <v>144.42</v>
      </c>
      <c r="J382" s="74">
        <v>147.7</v>
      </c>
      <c r="K382" s="74">
        <v>154.69</v>
      </c>
      <c r="L382" s="74">
        <v>161.95</v>
      </c>
      <c r="M382" s="74">
        <v>163.18</v>
      </c>
      <c r="N382" s="74">
        <v>162.95</v>
      </c>
      <c r="O382" s="74">
        <v>162.78</v>
      </c>
      <c r="P382" s="74">
        <v>162.39</v>
      </c>
      <c r="Q382" s="74">
        <v>157</v>
      </c>
      <c r="R382" s="74">
        <v>168.54</v>
      </c>
      <c r="S382" s="74">
        <v>172.88</v>
      </c>
      <c r="T382" s="74">
        <v>176.03</v>
      </c>
      <c r="U382" s="74">
        <v>169.25</v>
      </c>
      <c r="V382" s="74">
        <v>158.24</v>
      </c>
      <c r="W382" s="74">
        <v>145</v>
      </c>
      <c r="X382" s="74">
        <v>141.23</v>
      </c>
      <c r="Y382" s="74">
        <v>136.94</v>
      </c>
    </row>
    <row r="383" spans="1:25" s="38" customFormat="1" ht="15.75">
      <c r="A383" s="39">
        <v>16</v>
      </c>
      <c r="B383" s="74">
        <v>138.74</v>
      </c>
      <c r="C383" s="74">
        <v>133.16</v>
      </c>
      <c r="D383" s="74">
        <v>130.82</v>
      </c>
      <c r="E383" s="74">
        <v>131.47</v>
      </c>
      <c r="F383" s="74">
        <v>133.29</v>
      </c>
      <c r="G383" s="74">
        <v>137.85</v>
      </c>
      <c r="H383" s="74">
        <v>138.71</v>
      </c>
      <c r="I383" s="74">
        <v>145.75</v>
      </c>
      <c r="J383" s="74">
        <v>164.1</v>
      </c>
      <c r="K383" s="74">
        <v>169.53</v>
      </c>
      <c r="L383" s="74">
        <v>168.17</v>
      </c>
      <c r="M383" s="74">
        <v>161.49</v>
      </c>
      <c r="N383" s="74">
        <v>159.96</v>
      </c>
      <c r="O383" s="74">
        <v>155.89</v>
      </c>
      <c r="P383" s="74">
        <v>154.12</v>
      </c>
      <c r="Q383" s="74">
        <v>154.27</v>
      </c>
      <c r="R383" s="74">
        <v>154.35</v>
      </c>
      <c r="S383" s="74">
        <v>155.06</v>
      </c>
      <c r="T383" s="74">
        <v>156.56</v>
      </c>
      <c r="U383" s="74">
        <v>157.57</v>
      </c>
      <c r="V383" s="74">
        <v>148.08</v>
      </c>
      <c r="W383" s="74">
        <v>143.94</v>
      </c>
      <c r="X383" s="74">
        <v>141.92</v>
      </c>
      <c r="Y383" s="74">
        <v>136.74</v>
      </c>
    </row>
    <row r="384" spans="1:25" s="38" customFormat="1" ht="15.75">
      <c r="A384" s="39">
        <v>17</v>
      </c>
      <c r="B384" s="74">
        <v>133.92</v>
      </c>
      <c r="C384" s="74">
        <v>132.93</v>
      </c>
      <c r="D384" s="74">
        <v>128.68</v>
      </c>
      <c r="E384" s="74">
        <v>126.08</v>
      </c>
      <c r="F384" s="74">
        <v>127.09</v>
      </c>
      <c r="G384" s="74">
        <v>134.93</v>
      </c>
      <c r="H384" s="74">
        <v>138.38</v>
      </c>
      <c r="I384" s="74">
        <v>140.01</v>
      </c>
      <c r="J384" s="74">
        <v>145.04</v>
      </c>
      <c r="K384" s="74">
        <v>159.7</v>
      </c>
      <c r="L384" s="74">
        <v>156.19</v>
      </c>
      <c r="M384" s="74">
        <v>164.13</v>
      </c>
      <c r="N384" s="74">
        <v>150.33</v>
      </c>
      <c r="O384" s="74">
        <v>149.46</v>
      </c>
      <c r="P384" s="74">
        <v>144.27</v>
      </c>
      <c r="Q384" s="74">
        <v>143.68</v>
      </c>
      <c r="R384" s="74">
        <v>145.7</v>
      </c>
      <c r="S384" s="74">
        <v>153.68</v>
      </c>
      <c r="T384" s="74">
        <v>155.35</v>
      </c>
      <c r="U384" s="74">
        <v>155.62</v>
      </c>
      <c r="V384" s="74">
        <v>154.94</v>
      </c>
      <c r="W384" s="74">
        <v>144.14</v>
      </c>
      <c r="X384" s="74">
        <v>139.3</v>
      </c>
      <c r="Y384" s="74">
        <v>135.74</v>
      </c>
    </row>
    <row r="385" spans="1:25" s="38" customFormat="1" ht="15.75">
      <c r="A385" s="39">
        <v>18</v>
      </c>
      <c r="B385" s="74">
        <v>134.46</v>
      </c>
      <c r="C385" s="74">
        <v>129.4</v>
      </c>
      <c r="D385" s="74">
        <v>124.54</v>
      </c>
      <c r="E385" s="74">
        <v>124.61</v>
      </c>
      <c r="F385" s="74">
        <v>127.43</v>
      </c>
      <c r="G385" s="74">
        <v>136.68</v>
      </c>
      <c r="H385" s="74">
        <v>140.51</v>
      </c>
      <c r="I385" s="74">
        <v>145.97</v>
      </c>
      <c r="J385" s="74">
        <v>171.37</v>
      </c>
      <c r="K385" s="74">
        <v>170.67</v>
      </c>
      <c r="L385" s="74">
        <v>169.87</v>
      </c>
      <c r="M385" s="74">
        <v>172.5</v>
      </c>
      <c r="N385" s="74">
        <v>170.47</v>
      </c>
      <c r="O385" s="74">
        <v>170.22</v>
      </c>
      <c r="P385" s="74">
        <v>169.4</v>
      </c>
      <c r="Q385" s="74">
        <v>165.62</v>
      </c>
      <c r="R385" s="74">
        <v>171.31</v>
      </c>
      <c r="S385" s="74">
        <v>166.3</v>
      </c>
      <c r="T385" s="74">
        <v>161.9</v>
      </c>
      <c r="U385" s="74">
        <v>149.37</v>
      </c>
      <c r="V385" s="74">
        <v>145.35</v>
      </c>
      <c r="W385" s="74">
        <v>141.74</v>
      </c>
      <c r="X385" s="74">
        <v>135.16</v>
      </c>
      <c r="Y385" s="74">
        <v>134.47</v>
      </c>
    </row>
    <row r="386" spans="1:25" s="38" customFormat="1" ht="15.75">
      <c r="A386" s="39">
        <v>19</v>
      </c>
      <c r="B386" s="74">
        <v>124.48</v>
      </c>
      <c r="C386" s="74">
        <v>121.9</v>
      </c>
      <c r="D386" s="74">
        <v>122.18</v>
      </c>
      <c r="E386" s="74">
        <v>121.9</v>
      </c>
      <c r="F386" s="74">
        <v>122.27</v>
      </c>
      <c r="G386" s="74">
        <v>131.5</v>
      </c>
      <c r="H386" s="74">
        <v>138.78</v>
      </c>
      <c r="I386" s="74">
        <v>145.86</v>
      </c>
      <c r="J386" s="74">
        <v>162.15</v>
      </c>
      <c r="K386" s="74">
        <v>164.52</v>
      </c>
      <c r="L386" s="74">
        <v>161.66</v>
      </c>
      <c r="M386" s="74">
        <v>162.41</v>
      </c>
      <c r="N386" s="74">
        <v>144.08</v>
      </c>
      <c r="O386" s="74">
        <v>141.72</v>
      </c>
      <c r="P386" s="74">
        <v>141.55</v>
      </c>
      <c r="Q386" s="74">
        <v>141.56</v>
      </c>
      <c r="R386" s="74">
        <v>149.71</v>
      </c>
      <c r="S386" s="74">
        <v>157.75</v>
      </c>
      <c r="T386" s="74">
        <v>158.38</v>
      </c>
      <c r="U386" s="74">
        <v>152.35</v>
      </c>
      <c r="V386" s="74">
        <v>143.53</v>
      </c>
      <c r="W386" s="74">
        <v>140.52</v>
      </c>
      <c r="X386" s="74">
        <v>134.32</v>
      </c>
      <c r="Y386" s="74">
        <v>133.38</v>
      </c>
    </row>
    <row r="387" spans="1:25" s="38" customFormat="1" ht="15.75">
      <c r="A387" s="39">
        <v>20</v>
      </c>
      <c r="B387" s="74">
        <v>124.05</v>
      </c>
      <c r="C387" s="74">
        <v>122.7</v>
      </c>
      <c r="D387" s="74">
        <v>121.75</v>
      </c>
      <c r="E387" s="74">
        <v>120.99</v>
      </c>
      <c r="F387" s="74">
        <v>121.48</v>
      </c>
      <c r="G387" s="74">
        <v>127.23</v>
      </c>
      <c r="H387" s="74">
        <v>138.04</v>
      </c>
      <c r="I387" s="74">
        <v>144.13</v>
      </c>
      <c r="J387" s="74">
        <v>140.2</v>
      </c>
      <c r="K387" s="74">
        <v>138.79</v>
      </c>
      <c r="L387" s="74">
        <v>137.33</v>
      </c>
      <c r="M387" s="74">
        <v>137.28</v>
      </c>
      <c r="N387" s="74">
        <v>133.1</v>
      </c>
      <c r="O387" s="74">
        <v>129.39</v>
      </c>
      <c r="P387" s="74">
        <v>125.79</v>
      </c>
      <c r="Q387" s="74">
        <v>123.13</v>
      </c>
      <c r="R387" s="74">
        <v>128.75</v>
      </c>
      <c r="S387" s="74">
        <v>134.9</v>
      </c>
      <c r="T387" s="74">
        <v>137.7</v>
      </c>
      <c r="U387" s="74">
        <v>136.97</v>
      </c>
      <c r="V387" s="74">
        <v>137.97</v>
      </c>
      <c r="W387" s="74">
        <v>136.28</v>
      </c>
      <c r="X387" s="74">
        <v>131.67</v>
      </c>
      <c r="Y387" s="74">
        <v>125.89</v>
      </c>
    </row>
    <row r="388" spans="1:25" s="38" customFormat="1" ht="15.75">
      <c r="A388" s="39">
        <v>21</v>
      </c>
      <c r="B388" s="74">
        <v>125.38</v>
      </c>
      <c r="C388" s="74">
        <v>122.14</v>
      </c>
      <c r="D388" s="74">
        <v>121.26</v>
      </c>
      <c r="E388" s="74">
        <v>120.39</v>
      </c>
      <c r="F388" s="74">
        <v>121.61</v>
      </c>
      <c r="G388" s="74">
        <v>130.64</v>
      </c>
      <c r="H388" s="74">
        <v>137.29</v>
      </c>
      <c r="I388" s="74">
        <v>142.93</v>
      </c>
      <c r="J388" s="74">
        <v>139.96</v>
      </c>
      <c r="K388" s="74">
        <v>139.86</v>
      </c>
      <c r="L388" s="74">
        <v>143.64</v>
      </c>
      <c r="M388" s="74">
        <v>145.87</v>
      </c>
      <c r="N388" s="74">
        <v>144.93</v>
      </c>
      <c r="O388" s="74">
        <v>143.88</v>
      </c>
      <c r="P388" s="74">
        <v>140.56</v>
      </c>
      <c r="Q388" s="74">
        <v>138.61</v>
      </c>
      <c r="R388" s="74">
        <v>171.73</v>
      </c>
      <c r="S388" s="74">
        <v>171.51</v>
      </c>
      <c r="T388" s="74">
        <v>163.24</v>
      </c>
      <c r="U388" s="74">
        <v>159.77</v>
      </c>
      <c r="V388" s="74">
        <v>138.87</v>
      </c>
      <c r="W388" s="74">
        <v>137.23</v>
      </c>
      <c r="X388" s="74">
        <v>135.45</v>
      </c>
      <c r="Y388" s="74">
        <v>129.71</v>
      </c>
    </row>
    <row r="389" spans="1:25" s="38" customFormat="1" ht="15.75">
      <c r="A389" s="39">
        <v>22</v>
      </c>
      <c r="B389" s="74">
        <v>130.29</v>
      </c>
      <c r="C389" s="74">
        <v>127.14</v>
      </c>
      <c r="D389" s="74">
        <v>124.36</v>
      </c>
      <c r="E389" s="74">
        <v>121.7</v>
      </c>
      <c r="F389" s="74">
        <v>122.85</v>
      </c>
      <c r="G389" s="74">
        <v>132.76</v>
      </c>
      <c r="H389" s="74">
        <v>139.6</v>
      </c>
      <c r="I389" s="74">
        <v>146.21</v>
      </c>
      <c r="J389" s="74">
        <v>170.78</v>
      </c>
      <c r="K389" s="74">
        <v>172.32</v>
      </c>
      <c r="L389" s="74">
        <v>174.56</v>
      </c>
      <c r="M389" s="74">
        <v>174.01</v>
      </c>
      <c r="N389" s="74">
        <v>170.87</v>
      </c>
      <c r="O389" s="74">
        <v>170.89</v>
      </c>
      <c r="P389" s="74">
        <v>170.43</v>
      </c>
      <c r="Q389" s="74">
        <v>161.28</v>
      </c>
      <c r="R389" s="74">
        <v>166.81</v>
      </c>
      <c r="S389" s="74">
        <v>162.12</v>
      </c>
      <c r="T389" s="74">
        <v>159.69</v>
      </c>
      <c r="U389" s="74">
        <v>153.87</v>
      </c>
      <c r="V389" s="74">
        <v>144.41</v>
      </c>
      <c r="W389" s="74">
        <v>137.39</v>
      </c>
      <c r="X389" s="74">
        <v>135.84</v>
      </c>
      <c r="Y389" s="74">
        <v>132.8</v>
      </c>
    </row>
    <row r="390" spans="1:25" s="38" customFormat="1" ht="15.75">
      <c r="A390" s="39">
        <v>23</v>
      </c>
      <c r="B390" s="74">
        <v>133.25</v>
      </c>
      <c r="C390" s="74">
        <v>131.07</v>
      </c>
      <c r="D390" s="74">
        <v>128.2</v>
      </c>
      <c r="E390" s="74">
        <v>128.08</v>
      </c>
      <c r="F390" s="74">
        <v>130.26</v>
      </c>
      <c r="G390" s="74">
        <v>137.6</v>
      </c>
      <c r="H390" s="74">
        <v>138.38</v>
      </c>
      <c r="I390" s="74">
        <v>139.72</v>
      </c>
      <c r="J390" s="74">
        <v>162.74</v>
      </c>
      <c r="K390" s="74">
        <v>172.19</v>
      </c>
      <c r="L390" s="74">
        <v>172.1</v>
      </c>
      <c r="M390" s="74">
        <v>171.21</v>
      </c>
      <c r="N390" s="74">
        <v>169.89</v>
      </c>
      <c r="O390" s="74">
        <v>169.27</v>
      </c>
      <c r="P390" s="74">
        <v>168.66</v>
      </c>
      <c r="Q390" s="74">
        <v>161.38</v>
      </c>
      <c r="R390" s="74">
        <v>161.89</v>
      </c>
      <c r="S390" s="74">
        <v>161.68</v>
      </c>
      <c r="T390" s="74">
        <v>161</v>
      </c>
      <c r="U390" s="74">
        <v>155.77</v>
      </c>
      <c r="V390" s="74">
        <v>153.62</v>
      </c>
      <c r="W390" s="74">
        <v>134.37</v>
      </c>
      <c r="X390" s="74">
        <v>136.12</v>
      </c>
      <c r="Y390" s="74">
        <v>133.61</v>
      </c>
    </row>
    <row r="391" spans="1:25" s="38" customFormat="1" ht="15.75">
      <c r="A391" s="39">
        <v>24</v>
      </c>
      <c r="B391" s="74">
        <v>130.52</v>
      </c>
      <c r="C391" s="74">
        <v>126.27</v>
      </c>
      <c r="D391" s="74">
        <v>123.95</v>
      </c>
      <c r="E391" s="74">
        <v>122.19</v>
      </c>
      <c r="F391" s="74">
        <v>124.34</v>
      </c>
      <c r="G391" s="74">
        <v>129.31</v>
      </c>
      <c r="H391" s="74">
        <v>127.96</v>
      </c>
      <c r="I391" s="74">
        <v>131.46</v>
      </c>
      <c r="J391" s="74">
        <v>137.23</v>
      </c>
      <c r="K391" s="74">
        <v>141.31</v>
      </c>
      <c r="L391" s="74">
        <v>151.17</v>
      </c>
      <c r="M391" s="74">
        <v>141</v>
      </c>
      <c r="N391" s="74">
        <v>138.54</v>
      </c>
      <c r="O391" s="74">
        <v>139.26</v>
      </c>
      <c r="P391" s="74">
        <v>142.18</v>
      </c>
      <c r="Q391" s="74">
        <v>143.96</v>
      </c>
      <c r="R391" s="74">
        <v>156.71</v>
      </c>
      <c r="S391" s="74">
        <v>162.52</v>
      </c>
      <c r="T391" s="74">
        <v>162.26</v>
      </c>
      <c r="U391" s="74">
        <v>156.51</v>
      </c>
      <c r="V391" s="74">
        <v>156.5</v>
      </c>
      <c r="W391" s="74">
        <v>141.99</v>
      </c>
      <c r="X391" s="74">
        <v>145.27</v>
      </c>
      <c r="Y391" s="74">
        <v>131.78</v>
      </c>
    </row>
    <row r="392" spans="1:25" s="38" customFormat="1" ht="15.75">
      <c r="A392" s="39">
        <v>25</v>
      </c>
      <c r="B392" s="74">
        <v>132.37</v>
      </c>
      <c r="C392" s="74">
        <v>132.36</v>
      </c>
      <c r="D392" s="74">
        <v>127.39</v>
      </c>
      <c r="E392" s="74">
        <v>127.38</v>
      </c>
      <c r="F392" s="74">
        <v>129.49</v>
      </c>
      <c r="G392" s="74">
        <v>136.09</v>
      </c>
      <c r="H392" s="74">
        <v>140.3</v>
      </c>
      <c r="I392" s="74">
        <v>156.78</v>
      </c>
      <c r="J392" s="74">
        <v>180.85</v>
      </c>
      <c r="K392" s="74">
        <v>185.99</v>
      </c>
      <c r="L392" s="74">
        <v>188.82</v>
      </c>
      <c r="M392" s="74">
        <v>190.12</v>
      </c>
      <c r="N392" s="74">
        <v>187.91</v>
      </c>
      <c r="O392" s="74">
        <v>188.66</v>
      </c>
      <c r="P392" s="74">
        <v>187.56</v>
      </c>
      <c r="Q392" s="74">
        <v>182.32</v>
      </c>
      <c r="R392" s="74">
        <v>182.68</v>
      </c>
      <c r="S392" s="74">
        <v>179.7</v>
      </c>
      <c r="T392" s="74">
        <v>177.06</v>
      </c>
      <c r="U392" s="74">
        <v>161.13</v>
      </c>
      <c r="V392" s="74">
        <v>153.62</v>
      </c>
      <c r="W392" s="74">
        <v>142.02</v>
      </c>
      <c r="X392" s="74">
        <v>139.21</v>
      </c>
      <c r="Y392" s="74">
        <v>132.13</v>
      </c>
    </row>
    <row r="393" spans="1:25" s="38" customFormat="1" ht="15.75">
      <c r="A393" s="39">
        <v>26</v>
      </c>
      <c r="B393" s="74">
        <v>123.69</v>
      </c>
      <c r="C393" s="74">
        <v>122.13</v>
      </c>
      <c r="D393" s="74">
        <v>121.62</v>
      </c>
      <c r="E393" s="74">
        <v>120.37</v>
      </c>
      <c r="F393" s="74">
        <v>121.23</v>
      </c>
      <c r="G393" s="74">
        <v>135.55</v>
      </c>
      <c r="H393" s="74">
        <v>136.67</v>
      </c>
      <c r="I393" s="74">
        <v>143.39</v>
      </c>
      <c r="J393" s="74">
        <v>162.27</v>
      </c>
      <c r="K393" s="74">
        <v>164.62</v>
      </c>
      <c r="L393" s="74">
        <v>160.67</v>
      </c>
      <c r="M393" s="74">
        <v>160.69</v>
      </c>
      <c r="N393" s="74">
        <v>150.77</v>
      </c>
      <c r="O393" s="74">
        <v>147.16</v>
      </c>
      <c r="P393" s="74">
        <v>143.26</v>
      </c>
      <c r="Q393" s="74">
        <v>141.76</v>
      </c>
      <c r="R393" s="74">
        <v>141.97</v>
      </c>
      <c r="S393" s="74">
        <v>140.75</v>
      </c>
      <c r="T393" s="74">
        <v>157.95</v>
      </c>
      <c r="U393" s="74">
        <v>147.02</v>
      </c>
      <c r="V393" s="74">
        <v>146.17</v>
      </c>
      <c r="W393" s="74">
        <v>142.96</v>
      </c>
      <c r="X393" s="74">
        <v>136.25</v>
      </c>
      <c r="Y393" s="74">
        <v>129.61</v>
      </c>
    </row>
    <row r="394" spans="1:25" s="38" customFormat="1" ht="15.75">
      <c r="A394" s="39">
        <v>27</v>
      </c>
      <c r="B394" s="74">
        <v>127.05</v>
      </c>
      <c r="C394" s="74">
        <v>121.69</v>
      </c>
      <c r="D394" s="74">
        <v>121.45</v>
      </c>
      <c r="E394" s="74">
        <v>121.55</v>
      </c>
      <c r="F394" s="74">
        <v>122.69</v>
      </c>
      <c r="G394" s="74">
        <v>127.59</v>
      </c>
      <c r="H394" s="74">
        <v>133.28</v>
      </c>
      <c r="I394" s="74">
        <v>139.2</v>
      </c>
      <c r="J394" s="74">
        <v>146.62</v>
      </c>
      <c r="K394" s="74">
        <v>140.9</v>
      </c>
      <c r="L394" s="74">
        <v>140.59</v>
      </c>
      <c r="M394" s="74">
        <v>140.98</v>
      </c>
      <c r="N394" s="74">
        <v>141.88</v>
      </c>
      <c r="O394" s="74">
        <v>143.39</v>
      </c>
      <c r="P394" s="74">
        <v>139.89</v>
      </c>
      <c r="Q394" s="74">
        <v>153.38</v>
      </c>
      <c r="R394" s="74">
        <v>163.08</v>
      </c>
      <c r="S394" s="74">
        <v>158.8</v>
      </c>
      <c r="T394" s="74">
        <v>171.44</v>
      </c>
      <c r="U394" s="74">
        <v>158.57</v>
      </c>
      <c r="V394" s="74">
        <v>149.29</v>
      </c>
      <c r="W394" s="74">
        <v>141.33</v>
      </c>
      <c r="X394" s="74">
        <v>139.39</v>
      </c>
      <c r="Y394" s="74">
        <v>131.82</v>
      </c>
    </row>
    <row r="395" spans="1:25" s="38" customFormat="1" ht="15.75">
      <c r="A395" s="39">
        <v>28</v>
      </c>
      <c r="B395" s="74">
        <v>131.66</v>
      </c>
      <c r="C395" s="74">
        <v>129.32</v>
      </c>
      <c r="D395" s="74">
        <v>128.99</v>
      </c>
      <c r="E395" s="74">
        <v>125.56</v>
      </c>
      <c r="F395" s="74">
        <v>133.09</v>
      </c>
      <c r="G395" s="74">
        <v>135.57</v>
      </c>
      <c r="H395" s="74">
        <v>138</v>
      </c>
      <c r="I395" s="74">
        <v>145.23</v>
      </c>
      <c r="J395" s="74">
        <v>176.58</v>
      </c>
      <c r="K395" s="74">
        <v>180.21</v>
      </c>
      <c r="L395" s="74">
        <v>185.73</v>
      </c>
      <c r="M395" s="74">
        <v>186.77</v>
      </c>
      <c r="N395" s="74">
        <v>183.93</v>
      </c>
      <c r="O395" s="74">
        <v>166.08</v>
      </c>
      <c r="P395" s="74">
        <v>165.59</v>
      </c>
      <c r="Q395" s="74">
        <v>159.4</v>
      </c>
      <c r="R395" s="74">
        <v>170.29</v>
      </c>
      <c r="S395" s="74">
        <v>169.93</v>
      </c>
      <c r="T395" s="74">
        <v>169.19</v>
      </c>
      <c r="U395" s="74">
        <v>159.47</v>
      </c>
      <c r="V395" s="74">
        <v>151.51</v>
      </c>
      <c r="W395" s="74">
        <v>143.91</v>
      </c>
      <c r="X395" s="74">
        <v>141.36</v>
      </c>
      <c r="Y395" s="74">
        <v>137.12</v>
      </c>
    </row>
    <row r="396" spans="1:25" s="38" customFormat="1" ht="15.75">
      <c r="A396" s="39">
        <v>29</v>
      </c>
      <c r="B396" s="74">
        <v>137.16</v>
      </c>
      <c r="C396" s="74">
        <v>136.42</v>
      </c>
      <c r="D396" s="74">
        <v>136.04</v>
      </c>
      <c r="E396" s="74">
        <v>135.36</v>
      </c>
      <c r="F396" s="74">
        <v>135.64</v>
      </c>
      <c r="G396" s="74">
        <v>139.57</v>
      </c>
      <c r="H396" s="74">
        <v>139.81</v>
      </c>
      <c r="I396" s="74">
        <v>149.16</v>
      </c>
      <c r="J396" s="74">
        <v>182.78</v>
      </c>
      <c r="K396" s="74">
        <v>191.84</v>
      </c>
      <c r="L396" s="74">
        <v>192.51</v>
      </c>
      <c r="M396" s="74">
        <v>186.52</v>
      </c>
      <c r="N396" s="74">
        <v>178.35</v>
      </c>
      <c r="O396" s="74">
        <v>171.94</v>
      </c>
      <c r="P396" s="74">
        <v>168.6</v>
      </c>
      <c r="Q396" s="74">
        <v>166.1</v>
      </c>
      <c r="R396" s="74">
        <v>156.69</v>
      </c>
      <c r="S396" s="74">
        <v>156.46</v>
      </c>
      <c r="T396" s="74">
        <v>182.54</v>
      </c>
      <c r="U396" s="74">
        <v>176.16</v>
      </c>
      <c r="V396" s="74">
        <v>173.34</v>
      </c>
      <c r="W396" s="74">
        <v>169</v>
      </c>
      <c r="X396" s="74">
        <v>146.94</v>
      </c>
      <c r="Y396" s="74">
        <v>143.05</v>
      </c>
    </row>
    <row r="397" spans="1:25" s="38" customFormat="1" ht="15.75">
      <c r="A397" s="39">
        <v>30</v>
      </c>
      <c r="B397" s="74">
        <v>143.02</v>
      </c>
      <c r="C397" s="74">
        <v>140.59</v>
      </c>
      <c r="D397" s="74">
        <v>139.25</v>
      </c>
      <c r="E397" s="74">
        <v>140.01</v>
      </c>
      <c r="F397" s="74">
        <v>141.2</v>
      </c>
      <c r="G397" s="74">
        <v>141.68</v>
      </c>
      <c r="H397" s="74">
        <v>143.74</v>
      </c>
      <c r="I397" s="74">
        <v>150.84</v>
      </c>
      <c r="J397" s="74">
        <v>159.33</v>
      </c>
      <c r="K397" s="74">
        <v>181.19</v>
      </c>
      <c r="L397" s="74">
        <v>182.64</v>
      </c>
      <c r="M397" s="74">
        <v>182.04</v>
      </c>
      <c r="N397" s="74">
        <v>180.73</v>
      </c>
      <c r="O397" s="74">
        <v>171.44</v>
      </c>
      <c r="P397" s="74">
        <v>170.78</v>
      </c>
      <c r="Q397" s="74">
        <v>159.93</v>
      </c>
      <c r="R397" s="74">
        <v>158.43</v>
      </c>
      <c r="S397" s="74">
        <v>158.22</v>
      </c>
      <c r="T397" s="74">
        <v>159.55</v>
      </c>
      <c r="U397" s="74">
        <v>158.32</v>
      </c>
      <c r="V397" s="74">
        <v>157.96</v>
      </c>
      <c r="W397" s="74">
        <v>148.64</v>
      </c>
      <c r="X397" s="74">
        <v>143.03</v>
      </c>
      <c r="Y397" s="74">
        <v>142.41</v>
      </c>
    </row>
    <row r="398" spans="1:25" s="38" customFormat="1" ht="15.75" hidden="1" outlineLevel="1">
      <c r="A398" s="39">
        <v>31</v>
      </c>
      <c r="B398" s="74">
        <v>0</v>
      </c>
      <c r="C398" s="74">
        <v>0</v>
      </c>
      <c r="D398" s="74">
        <v>0</v>
      </c>
      <c r="E398" s="74">
        <v>0</v>
      </c>
      <c r="F398" s="74">
        <v>0</v>
      </c>
      <c r="G398" s="74">
        <v>0</v>
      </c>
      <c r="H398" s="74">
        <v>0</v>
      </c>
      <c r="I398" s="74">
        <v>0</v>
      </c>
      <c r="J398" s="74">
        <v>0</v>
      </c>
      <c r="K398" s="74">
        <v>0</v>
      </c>
      <c r="L398" s="74">
        <v>0</v>
      </c>
      <c r="M398" s="74">
        <v>0</v>
      </c>
      <c r="N398" s="74">
        <v>0</v>
      </c>
      <c r="O398" s="74">
        <v>0</v>
      </c>
      <c r="P398" s="74">
        <v>0</v>
      </c>
      <c r="Q398" s="74">
        <v>0</v>
      </c>
      <c r="R398" s="74">
        <v>0</v>
      </c>
      <c r="S398" s="74">
        <v>0</v>
      </c>
      <c r="T398" s="74">
        <v>0</v>
      </c>
      <c r="U398" s="74">
        <v>0</v>
      </c>
      <c r="V398" s="74">
        <v>0</v>
      </c>
      <c r="W398" s="74">
        <v>0</v>
      </c>
      <c r="X398" s="74">
        <v>0</v>
      </c>
      <c r="Y398" s="74">
        <v>0</v>
      </c>
    </row>
    <row r="399" ht="15.75" collapsed="1"/>
    <row r="400" spans="1:25" s="38" customFormat="1" ht="18.75">
      <c r="A400" s="158" t="s">
        <v>20</v>
      </c>
      <c r="B400" s="159" t="s">
        <v>141</v>
      </c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</row>
    <row r="401" spans="1:25" s="38" customFormat="1" ht="15.75">
      <c r="A401" s="158"/>
      <c r="B401" s="160" t="s">
        <v>21</v>
      </c>
      <c r="C401" s="160" t="s">
        <v>22</v>
      </c>
      <c r="D401" s="160" t="s">
        <v>23</v>
      </c>
      <c r="E401" s="160" t="s">
        <v>24</v>
      </c>
      <c r="F401" s="160" t="s">
        <v>25</v>
      </c>
      <c r="G401" s="160" t="s">
        <v>26</v>
      </c>
      <c r="H401" s="160" t="s">
        <v>27</v>
      </c>
      <c r="I401" s="160" t="s">
        <v>28</v>
      </c>
      <c r="J401" s="160" t="s">
        <v>29</v>
      </c>
      <c r="K401" s="160" t="s">
        <v>30</v>
      </c>
      <c r="L401" s="160" t="s">
        <v>31</v>
      </c>
      <c r="M401" s="160" t="s">
        <v>32</v>
      </c>
      <c r="N401" s="160" t="s">
        <v>33</v>
      </c>
      <c r="O401" s="160" t="s">
        <v>34</v>
      </c>
      <c r="P401" s="160" t="s">
        <v>35</v>
      </c>
      <c r="Q401" s="160" t="s">
        <v>36</v>
      </c>
      <c r="R401" s="160" t="s">
        <v>37</v>
      </c>
      <c r="S401" s="160" t="s">
        <v>38</v>
      </c>
      <c r="T401" s="160" t="s">
        <v>39</v>
      </c>
      <c r="U401" s="160" t="s">
        <v>40</v>
      </c>
      <c r="V401" s="160" t="s">
        <v>41</v>
      </c>
      <c r="W401" s="160" t="s">
        <v>42</v>
      </c>
      <c r="X401" s="160" t="s">
        <v>43</v>
      </c>
      <c r="Y401" s="160" t="s">
        <v>44</v>
      </c>
    </row>
    <row r="402" spans="1:25" s="38" customFormat="1" ht="15.75">
      <c r="A402" s="39">
        <v>1</v>
      </c>
      <c r="B402" s="74">
        <v>0</v>
      </c>
      <c r="C402" s="74">
        <v>3.55</v>
      </c>
      <c r="D402" s="74">
        <v>4.02</v>
      </c>
      <c r="E402" s="74">
        <v>2.45</v>
      </c>
      <c r="F402" s="74">
        <v>3.4</v>
      </c>
      <c r="G402" s="74">
        <v>3.11</v>
      </c>
      <c r="H402" s="74">
        <v>9.2</v>
      </c>
      <c r="I402" s="74">
        <v>0.95</v>
      </c>
      <c r="J402" s="74">
        <v>0</v>
      </c>
      <c r="K402" s="74">
        <v>0</v>
      </c>
      <c r="L402" s="74">
        <v>0.01</v>
      </c>
      <c r="M402" s="74">
        <v>0</v>
      </c>
      <c r="N402" s="74">
        <v>0</v>
      </c>
      <c r="O402" s="74">
        <v>0.01</v>
      </c>
      <c r="P402" s="74">
        <v>0</v>
      </c>
      <c r="Q402" s="74">
        <v>0</v>
      </c>
      <c r="R402" s="74">
        <v>0</v>
      </c>
      <c r="S402" s="74">
        <v>0</v>
      </c>
      <c r="T402" s="74">
        <v>0</v>
      </c>
      <c r="U402" s="74">
        <v>0</v>
      </c>
      <c r="V402" s="74">
        <v>0</v>
      </c>
      <c r="W402" s="74">
        <v>3.05</v>
      </c>
      <c r="X402" s="74">
        <v>0.36</v>
      </c>
      <c r="Y402" s="74">
        <v>0</v>
      </c>
    </row>
    <row r="403" spans="1:25" s="38" customFormat="1" ht="15.75">
      <c r="A403" s="39">
        <v>2</v>
      </c>
      <c r="B403" s="74">
        <v>0.26</v>
      </c>
      <c r="C403" s="74">
        <v>1.89</v>
      </c>
      <c r="D403" s="74">
        <v>1.91</v>
      </c>
      <c r="E403" s="74">
        <v>7.52</v>
      </c>
      <c r="F403" s="74">
        <v>8.83</v>
      </c>
      <c r="G403" s="74">
        <v>6.51</v>
      </c>
      <c r="H403" s="74">
        <v>4.08</v>
      </c>
      <c r="I403" s="74">
        <v>15.49</v>
      </c>
      <c r="J403" s="74">
        <v>13.64</v>
      </c>
      <c r="K403" s="74">
        <v>0.15</v>
      </c>
      <c r="L403" s="74">
        <v>0</v>
      </c>
      <c r="M403" s="74">
        <v>3.29</v>
      </c>
      <c r="N403" s="74">
        <v>3.01</v>
      </c>
      <c r="O403" s="74">
        <v>2.33</v>
      </c>
      <c r="P403" s="74">
        <v>0</v>
      </c>
      <c r="Q403" s="74">
        <v>0</v>
      </c>
      <c r="R403" s="74">
        <v>0</v>
      </c>
      <c r="S403" s="74">
        <v>0</v>
      </c>
      <c r="T403" s="74">
        <v>0</v>
      </c>
      <c r="U403" s="74">
        <v>0</v>
      </c>
      <c r="V403" s="74">
        <v>0</v>
      </c>
      <c r="W403" s="74">
        <v>0</v>
      </c>
      <c r="X403" s="74">
        <v>0</v>
      </c>
      <c r="Y403" s="74">
        <v>0</v>
      </c>
    </row>
    <row r="404" spans="1:25" s="38" customFormat="1" ht="15.75">
      <c r="A404" s="39">
        <v>3</v>
      </c>
      <c r="B404" s="74">
        <v>0.06</v>
      </c>
      <c r="C404" s="74">
        <v>1.81</v>
      </c>
      <c r="D404" s="74">
        <v>3.88</v>
      </c>
      <c r="E404" s="74">
        <v>0.68</v>
      </c>
      <c r="F404" s="74">
        <v>0.01</v>
      </c>
      <c r="G404" s="74">
        <v>16.28</v>
      </c>
      <c r="H404" s="74">
        <v>12.74</v>
      </c>
      <c r="I404" s="74">
        <v>12.01</v>
      </c>
      <c r="J404" s="74">
        <v>1.85</v>
      </c>
      <c r="K404" s="74">
        <v>0.01</v>
      </c>
      <c r="L404" s="74">
        <v>5.61</v>
      </c>
      <c r="M404" s="74">
        <v>0</v>
      </c>
      <c r="N404" s="74">
        <v>0</v>
      </c>
      <c r="O404" s="74">
        <v>0</v>
      </c>
      <c r="P404" s="74">
        <v>0</v>
      </c>
      <c r="Q404" s="74">
        <v>0</v>
      </c>
      <c r="R404" s="74">
        <v>0</v>
      </c>
      <c r="S404" s="74">
        <v>0.05</v>
      </c>
      <c r="T404" s="74">
        <v>0</v>
      </c>
      <c r="U404" s="74">
        <v>0.54</v>
      </c>
      <c r="V404" s="74">
        <v>0</v>
      </c>
      <c r="W404" s="74">
        <v>0</v>
      </c>
      <c r="X404" s="74">
        <v>0</v>
      </c>
      <c r="Y404" s="74">
        <v>0</v>
      </c>
    </row>
    <row r="405" spans="1:25" s="38" customFormat="1" ht="15.75">
      <c r="A405" s="39">
        <v>4</v>
      </c>
      <c r="B405" s="74">
        <v>0.46</v>
      </c>
      <c r="C405" s="74">
        <v>1.23</v>
      </c>
      <c r="D405" s="74">
        <v>0</v>
      </c>
      <c r="E405" s="74">
        <v>0</v>
      </c>
      <c r="F405" s="74">
        <v>0</v>
      </c>
      <c r="G405" s="74">
        <v>3.84</v>
      </c>
      <c r="H405" s="74">
        <v>7.07</v>
      </c>
      <c r="I405" s="74">
        <v>10.66</v>
      </c>
      <c r="J405" s="74">
        <v>14.43</v>
      </c>
      <c r="K405" s="74">
        <v>14.97</v>
      </c>
      <c r="L405" s="74">
        <v>1.04</v>
      </c>
      <c r="M405" s="74">
        <v>0</v>
      </c>
      <c r="N405" s="74">
        <v>3.88</v>
      </c>
      <c r="O405" s="74">
        <v>0.41</v>
      </c>
      <c r="P405" s="74">
        <v>0</v>
      </c>
      <c r="Q405" s="74">
        <v>0.14</v>
      </c>
      <c r="R405" s="74">
        <v>5.76</v>
      </c>
      <c r="S405" s="74">
        <v>0</v>
      </c>
      <c r="T405" s="74">
        <v>0</v>
      </c>
      <c r="U405" s="74">
        <v>0</v>
      </c>
      <c r="V405" s="74">
        <v>1.07</v>
      </c>
      <c r="W405" s="74">
        <v>0</v>
      </c>
      <c r="X405" s="74">
        <v>0</v>
      </c>
      <c r="Y405" s="74">
        <v>0</v>
      </c>
    </row>
    <row r="406" spans="1:25" s="38" customFormat="1" ht="15.75">
      <c r="A406" s="39">
        <v>5</v>
      </c>
      <c r="B406" s="74">
        <v>0</v>
      </c>
      <c r="C406" s="74">
        <v>0</v>
      </c>
      <c r="D406" s="74">
        <v>0.33</v>
      </c>
      <c r="E406" s="74">
        <v>86.7</v>
      </c>
      <c r="F406" s="74">
        <v>0</v>
      </c>
      <c r="G406" s="74">
        <v>8.35</v>
      </c>
      <c r="H406" s="74">
        <v>9.3</v>
      </c>
      <c r="I406" s="74">
        <v>1.11</v>
      </c>
      <c r="J406" s="74">
        <v>0.07</v>
      </c>
      <c r="K406" s="74">
        <v>0</v>
      </c>
      <c r="L406" s="74">
        <v>0.02</v>
      </c>
      <c r="M406" s="74">
        <v>0</v>
      </c>
      <c r="N406" s="74">
        <v>0.74</v>
      </c>
      <c r="O406" s="74">
        <v>35.76</v>
      </c>
      <c r="P406" s="74">
        <v>80.34</v>
      </c>
      <c r="Q406" s="74">
        <v>80.17</v>
      </c>
      <c r="R406" s="74">
        <v>31.39</v>
      </c>
      <c r="S406" s="74">
        <v>13</v>
      </c>
      <c r="T406" s="74">
        <v>0.62</v>
      </c>
      <c r="U406" s="74">
        <v>0</v>
      </c>
      <c r="V406" s="74">
        <v>146.65</v>
      </c>
      <c r="W406" s="74">
        <v>3.33</v>
      </c>
      <c r="X406" s="74">
        <v>5.13</v>
      </c>
      <c r="Y406" s="74">
        <v>491.35</v>
      </c>
    </row>
    <row r="407" spans="1:25" s="38" customFormat="1" ht="15.75">
      <c r="A407" s="39">
        <v>6</v>
      </c>
      <c r="B407" s="74">
        <v>0.04</v>
      </c>
      <c r="C407" s="74">
        <v>1.17</v>
      </c>
      <c r="D407" s="74">
        <v>0.12</v>
      </c>
      <c r="E407" s="74">
        <v>0</v>
      </c>
      <c r="F407" s="74">
        <v>13.08</v>
      </c>
      <c r="G407" s="74">
        <v>4.1</v>
      </c>
      <c r="H407" s="74">
        <v>21.56</v>
      </c>
      <c r="I407" s="74">
        <v>32.86</v>
      </c>
      <c r="J407" s="74">
        <v>5.12</v>
      </c>
      <c r="K407" s="74">
        <v>0</v>
      </c>
      <c r="L407" s="74">
        <v>0.01</v>
      </c>
      <c r="M407" s="74">
        <v>9.44</v>
      </c>
      <c r="N407" s="74">
        <v>0</v>
      </c>
      <c r="O407" s="74">
        <v>13.88</v>
      </c>
      <c r="P407" s="74">
        <v>6.01</v>
      </c>
      <c r="Q407" s="74">
        <v>9.63</v>
      </c>
      <c r="R407" s="74">
        <v>6.75</v>
      </c>
      <c r="S407" s="74">
        <v>4.61</v>
      </c>
      <c r="T407" s="74">
        <v>3.3</v>
      </c>
      <c r="U407" s="74">
        <v>0.24</v>
      </c>
      <c r="V407" s="74">
        <v>23.56</v>
      </c>
      <c r="W407" s="74">
        <v>13.19</v>
      </c>
      <c r="X407" s="74">
        <v>2.28</v>
      </c>
      <c r="Y407" s="74">
        <v>1.87</v>
      </c>
    </row>
    <row r="408" spans="1:25" s="38" customFormat="1" ht="15.75">
      <c r="A408" s="39">
        <v>7</v>
      </c>
      <c r="B408" s="74">
        <v>1.12</v>
      </c>
      <c r="C408" s="74">
        <v>0.92</v>
      </c>
      <c r="D408" s="74">
        <v>0.09</v>
      </c>
      <c r="E408" s="74">
        <v>0.13</v>
      </c>
      <c r="F408" s="74">
        <v>1.5</v>
      </c>
      <c r="G408" s="74">
        <v>3.49</v>
      </c>
      <c r="H408" s="74">
        <v>6.26</v>
      </c>
      <c r="I408" s="74">
        <v>2.38</v>
      </c>
      <c r="J408" s="74">
        <v>0.08</v>
      </c>
      <c r="K408" s="74">
        <v>0</v>
      </c>
      <c r="L408" s="74">
        <v>0</v>
      </c>
      <c r="M408" s="74">
        <v>0</v>
      </c>
      <c r="N408" s="74">
        <v>0</v>
      </c>
      <c r="O408" s="74">
        <v>0</v>
      </c>
      <c r="P408" s="74">
        <v>0.47</v>
      </c>
      <c r="Q408" s="74">
        <v>0</v>
      </c>
      <c r="R408" s="74">
        <v>2.87</v>
      </c>
      <c r="S408" s="74">
        <v>3.17</v>
      </c>
      <c r="T408" s="74">
        <v>0.09</v>
      </c>
      <c r="U408" s="74">
        <v>0</v>
      </c>
      <c r="V408" s="74">
        <v>0.42</v>
      </c>
      <c r="W408" s="74">
        <v>0.51</v>
      </c>
      <c r="X408" s="74">
        <v>2.24</v>
      </c>
      <c r="Y408" s="74">
        <v>1.57</v>
      </c>
    </row>
    <row r="409" spans="1:25" s="38" customFormat="1" ht="15.75">
      <c r="A409" s="39">
        <v>8</v>
      </c>
      <c r="B409" s="74">
        <v>41.33</v>
      </c>
      <c r="C409" s="74">
        <v>0</v>
      </c>
      <c r="D409" s="74">
        <v>0</v>
      </c>
      <c r="E409" s="74">
        <v>0</v>
      </c>
      <c r="F409" s="74">
        <v>0.03</v>
      </c>
      <c r="G409" s="74">
        <v>7.17</v>
      </c>
      <c r="H409" s="74">
        <v>5.54</v>
      </c>
      <c r="I409" s="74">
        <v>1.76</v>
      </c>
      <c r="J409" s="74">
        <v>6.33</v>
      </c>
      <c r="K409" s="74">
        <v>0.31</v>
      </c>
      <c r="L409" s="74">
        <v>0</v>
      </c>
      <c r="M409" s="74">
        <v>0</v>
      </c>
      <c r="N409" s="74">
        <v>0</v>
      </c>
      <c r="O409" s="74">
        <v>0</v>
      </c>
      <c r="P409" s="74">
        <v>0</v>
      </c>
      <c r="Q409" s="74">
        <v>0</v>
      </c>
      <c r="R409" s="74">
        <v>0</v>
      </c>
      <c r="S409" s="74">
        <v>0.62</v>
      </c>
      <c r="T409" s="74">
        <v>0</v>
      </c>
      <c r="U409" s="74">
        <v>0</v>
      </c>
      <c r="V409" s="74">
        <v>72.47</v>
      </c>
      <c r="W409" s="74">
        <v>0.54</v>
      </c>
      <c r="X409" s="74">
        <v>33.4</v>
      </c>
      <c r="Y409" s="74">
        <v>2.62</v>
      </c>
    </row>
    <row r="410" spans="1:25" s="38" customFormat="1" ht="15.75">
      <c r="A410" s="39">
        <v>9</v>
      </c>
      <c r="B410" s="74">
        <v>0.66</v>
      </c>
      <c r="C410" s="74">
        <v>0.06</v>
      </c>
      <c r="D410" s="74">
        <v>0.13</v>
      </c>
      <c r="E410" s="74">
        <v>0.08</v>
      </c>
      <c r="F410" s="74">
        <v>0.61</v>
      </c>
      <c r="G410" s="74">
        <v>6.44</v>
      </c>
      <c r="H410" s="74">
        <v>2.76</v>
      </c>
      <c r="I410" s="74">
        <v>8.38</v>
      </c>
      <c r="J410" s="74">
        <v>5.9</v>
      </c>
      <c r="K410" s="74">
        <v>0.01</v>
      </c>
      <c r="L410" s="74">
        <v>4.98</v>
      </c>
      <c r="M410" s="74">
        <v>2.06</v>
      </c>
      <c r="N410" s="74">
        <v>7.04</v>
      </c>
      <c r="O410" s="74">
        <v>0.8</v>
      </c>
      <c r="P410" s="74">
        <v>0</v>
      </c>
      <c r="Q410" s="74">
        <v>0</v>
      </c>
      <c r="R410" s="74">
        <v>0</v>
      </c>
      <c r="S410" s="74">
        <v>0</v>
      </c>
      <c r="T410" s="74">
        <v>0</v>
      </c>
      <c r="U410" s="74">
        <v>0</v>
      </c>
      <c r="V410" s="74">
        <v>0</v>
      </c>
      <c r="W410" s="74">
        <v>0</v>
      </c>
      <c r="X410" s="74">
        <v>0</v>
      </c>
      <c r="Y410" s="74">
        <v>0</v>
      </c>
    </row>
    <row r="411" spans="1:25" s="38" customFormat="1" ht="15.75">
      <c r="A411" s="39">
        <v>10</v>
      </c>
      <c r="B411" s="74">
        <v>1.98</v>
      </c>
      <c r="C411" s="74">
        <v>1.17</v>
      </c>
      <c r="D411" s="74">
        <v>0.63</v>
      </c>
      <c r="E411" s="74">
        <v>0.28</v>
      </c>
      <c r="F411" s="74">
        <v>0.67</v>
      </c>
      <c r="G411" s="74">
        <v>0</v>
      </c>
      <c r="H411" s="74">
        <v>0</v>
      </c>
      <c r="I411" s="74">
        <v>0</v>
      </c>
      <c r="J411" s="74">
        <v>0</v>
      </c>
      <c r="K411" s="74">
        <v>0</v>
      </c>
      <c r="L411" s="74">
        <v>0</v>
      </c>
      <c r="M411" s="74">
        <v>0</v>
      </c>
      <c r="N411" s="74">
        <v>0</v>
      </c>
      <c r="O411" s="74">
        <v>0</v>
      </c>
      <c r="P411" s="74">
        <v>0</v>
      </c>
      <c r="Q411" s="74">
        <v>0</v>
      </c>
      <c r="R411" s="74">
        <v>0</v>
      </c>
      <c r="S411" s="74">
        <v>0</v>
      </c>
      <c r="T411" s="74">
        <v>0</v>
      </c>
      <c r="U411" s="74">
        <v>0</v>
      </c>
      <c r="V411" s="74">
        <v>0</v>
      </c>
      <c r="W411" s="74">
        <v>0</v>
      </c>
      <c r="X411" s="74">
        <v>0</v>
      </c>
      <c r="Y411" s="74">
        <v>0</v>
      </c>
    </row>
    <row r="412" spans="1:25" s="38" customFormat="1" ht="15.75">
      <c r="A412" s="39">
        <v>11</v>
      </c>
      <c r="B412" s="74">
        <v>0</v>
      </c>
      <c r="C412" s="74">
        <v>0</v>
      </c>
      <c r="D412" s="74">
        <v>1.01</v>
      </c>
      <c r="E412" s="74">
        <v>0.76</v>
      </c>
      <c r="F412" s="74">
        <v>0.98</v>
      </c>
      <c r="G412" s="74">
        <v>0</v>
      </c>
      <c r="H412" s="74">
        <v>0</v>
      </c>
      <c r="I412" s="74">
        <v>0</v>
      </c>
      <c r="J412" s="74">
        <v>0.8</v>
      </c>
      <c r="K412" s="74">
        <v>14.78</v>
      </c>
      <c r="L412" s="74">
        <v>17.14</v>
      </c>
      <c r="M412" s="74">
        <v>6.39</v>
      </c>
      <c r="N412" s="74">
        <v>5.11</v>
      </c>
      <c r="O412" s="74">
        <v>0</v>
      </c>
      <c r="P412" s="74">
        <v>0</v>
      </c>
      <c r="Q412" s="74">
        <v>0</v>
      </c>
      <c r="R412" s="74">
        <v>0</v>
      </c>
      <c r="S412" s="74">
        <v>0</v>
      </c>
      <c r="T412" s="74">
        <v>0</v>
      </c>
      <c r="U412" s="74">
        <v>0</v>
      </c>
      <c r="V412" s="74">
        <v>0</v>
      </c>
      <c r="W412" s="74">
        <v>0</v>
      </c>
      <c r="X412" s="74">
        <v>0</v>
      </c>
      <c r="Y412" s="74">
        <v>0</v>
      </c>
    </row>
    <row r="413" spans="1:25" s="38" customFormat="1" ht="15.75">
      <c r="A413" s="39">
        <v>12</v>
      </c>
      <c r="B413" s="74">
        <v>0</v>
      </c>
      <c r="C413" s="74">
        <v>0</v>
      </c>
      <c r="D413" s="74">
        <v>0</v>
      </c>
      <c r="E413" s="74">
        <v>0</v>
      </c>
      <c r="F413" s="74">
        <v>0</v>
      </c>
      <c r="G413" s="74">
        <v>0</v>
      </c>
      <c r="H413" s="74">
        <v>0</v>
      </c>
      <c r="I413" s="74">
        <v>0</v>
      </c>
      <c r="J413" s="74">
        <v>0.98</v>
      </c>
      <c r="K413" s="74">
        <v>0</v>
      </c>
      <c r="L413" s="74">
        <v>0</v>
      </c>
      <c r="M413" s="74">
        <v>0</v>
      </c>
      <c r="N413" s="74">
        <v>0</v>
      </c>
      <c r="O413" s="74">
        <v>0</v>
      </c>
      <c r="P413" s="74">
        <v>0</v>
      </c>
      <c r="Q413" s="74">
        <v>0</v>
      </c>
      <c r="R413" s="74">
        <v>0.06</v>
      </c>
      <c r="S413" s="74">
        <v>1.41</v>
      </c>
      <c r="T413" s="74">
        <v>0.91</v>
      </c>
      <c r="U413" s="74">
        <v>0</v>
      </c>
      <c r="V413" s="74">
        <v>0</v>
      </c>
      <c r="W413" s="74">
        <v>0</v>
      </c>
      <c r="X413" s="74">
        <v>0</v>
      </c>
      <c r="Y413" s="74">
        <v>0</v>
      </c>
    </row>
    <row r="414" spans="1:25" s="38" customFormat="1" ht="15.75">
      <c r="A414" s="39">
        <v>13</v>
      </c>
      <c r="B414" s="74">
        <v>0.03</v>
      </c>
      <c r="C414" s="74">
        <v>0</v>
      </c>
      <c r="D414" s="74">
        <v>0</v>
      </c>
      <c r="E414" s="74">
        <v>0</v>
      </c>
      <c r="F414" s="74">
        <v>0.01</v>
      </c>
      <c r="G414" s="74">
        <v>0</v>
      </c>
      <c r="H414" s="74">
        <v>3.27</v>
      </c>
      <c r="I414" s="74">
        <v>0</v>
      </c>
      <c r="J414" s="74">
        <v>0.17</v>
      </c>
      <c r="K414" s="74">
        <v>0.01</v>
      </c>
      <c r="L414" s="74">
        <v>0</v>
      </c>
      <c r="M414" s="74">
        <v>0</v>
      </c>
      <c r="N414" s="74">
        <v>0</v>
      </c>
      <c r="O414" s="74">
        <v>0</v>
      </c>
      <c r="P414" s="74">
        <v>0</v>
      </c>
      <c r="Q414" s="74">
        <v>0</v>
      </c>
      <c r="R414" s="74">
        <v>0</v>
      </c>
      <c r="S414" s="74">
        <v>0</v>
      </c>
      <c r="T414" s="74">
        <v>0</v>
      </c>
      <c r="U414" s="74">
        <v>0</v>
      </c>
      <c r="V414" s="74">
        <v>0</v>
      </c>
      <c r="W414" s="74">
        <v>0</v>
      </c>
      <c r="X414" s="74">
        <v>0</v>
      </c>
      <c r="Y414" s="74">
        <v>0</v>
      </c>
    </row>
    <row r="415" spans="1:25" s="38" customFormat="1" ht="15.75">
      <c r="A415" s="39">
        <v>14</v>
      </c>
      <c r="B415" s="74">
        <v>0</v>
      </c>
      <c r="C415" s="74">
        <v>0.02</v>
      </c>
      <c r="D415" s="74">
        <v>0</v>
      </c>
      <c r="E415" s="74">
        <v>0</v>
      </c>
      <c r="F415" s="74">
        <v>0</v>
      </c>
      <c r="G415" s="74">
        <v>1.5</v>
      </c>
      <c r="H415" s="74">
        <v>2.51</v>
      </c>
      <c r="I415" s="74">
        <v>4.88</v>
      </c>
      <c r="J415" s="74">
        <v>0.23</v>
      </c>
      <c r="K415" s="74">
        <v>0</v>
      </c>
      <c r="L415" s="74">
        <v>2.24</v>
      </c>
      <c r="M415" s="74">
        <v>15.54</v>
      </c>
      <c r="N415" s="74">
        <v>0.26</v>
      </c>
      <c r="O415" s="74">
        <v>0.28</v>
      </c>
      <c r="P415" s="74">
        <v>0.33</v>
      </c>
      <c r="Q415" s="74">
        <v>0</v>
      </c>
      <c r="R415" s="74">
        <v>0</v>
      </c>
      <c r="S415" s="74">
        <v>0</v>
      </c>
      <c r="T415" s="74">
        <v>0</v>
      </c>
      <c r="U415" s="74">
        <v>0</v>
      </c>
      <c r="V415" s="74">
        <v>0</v>
      </c>
      <c r="W415" s="74">
        <v>0.4</v>
      </c>
      <c r="X415" s="74">
        <v>0</v>
      </c>
      <c r="Y415" s="74">
        <v>0</v>
      </c>
    </row>
    <row r="416" spans="1:25" s="38" customFormat="1" ht="15.75">
      <c r="A416" s="39">
        <v>15</v>
      </c>
      <c r="B416" s="74">
        <v>0.27</v>
      </c>
      <c r="C416" s="74">
        <v>0.04</v>
      </c>
      <c r="D416" s="74">
        <v>0</v>
      </c>
      <c r="E416" s="74">
        <v>0</v>
      </c>
      <c r="F416" s="74">
        <v>0</v>
      </c>
      <c r="G416" s="74">
        <v>1.99</v>
      </c>
      <c r="H416" s="74">
        <v>1.75</v>
      </c>
      <c r="I416" s="74">
        <v>1.63</v>
      </c>
      <c r="J416" s="74">
        <v>9.51</v>
      </c>
      <c r="K416" s="74">
        <v>0</v>
      </c>
      <c r="L416" s="74">
        <v>0</v>
      </c>
      <c r="M416" s="74">
        <v>0</v>
      </c>
      <c r="N416" s="74">
        <v>0</v>
      </c>
      <c r="O416" s="74">
        <v>0</v>
      </c>
      <c r="P416" s="74">
        <v>0</v>
      </c>
      <c r="Q416" s="74">
        <v>0</v>
      </c>
      <c r="R416" s="74">
        <v>0</v>
      </c>
      <c r="S416" s="74">
        <v>0</v>
      </c>
      <c r="T416" s="74">
        <v>0</v>
      </c>
      <c r="U416" s="74">
        <v>0</v>
      </c>
      <c r="V416" s="74">
        <v>0</v>
      </c>
      <c r="W416" s="74">
        <v>0</v>
      </c>
      <c r="X416" s="74">
        <v>0</v>
      </c>
      <c r="Y416" s="74">
        <v>0</v>
      </c>
    </row>
    <row r="417" spans="1:25" s="38" customFormat="1" ht="15.75">
      <c r="A417" s="39">
        <v>16</v>
      </c>
      <c r="B417" s="74">
        <v>0</v>
      </c>
      <c r="C417" s="74">
        <v>0.9</v>
      </c>
      <c r="D417" s="74">
        <v>0.41</v>
      </c>
      <c r="E417" s="74">
        <v>0</v>
      </c>
      <c r="F417" s="74">
        <v>1.37</v>
      </c>
      <c r="G417" s="74">
        <v>0</v>
      </c>
      <c r="H417" s="74">
        <v>0</v>
      </c>
      <c r="I417" s="74">
        <v>0.48</v>
      </c>
      <c r="J417" s="74">
        <v>0</v>
      </c>
      <c r="K417" s="74">
        <v>0</v>
      </c>
      <c r="L417" s="74">
        <v>0</v>
      </c>
      <c r="M417" s="74">
        <v>0</v>
      </c>
      <c r="N417" s="74">
        <v>0</v>
      </c>
      <c r="O417" s="74">
        <v>0</v>
      </c>
      <c r="P417" s="74">
        <v>0</v>
      </c>
      <c r="Q417" s="74">
        <v>0</v>
      </c>
      <c r="R417" s="74">
        <v>0</v>
      </c>
      <c r="S417" s="74">
        <v>0</v>
      </c>
      <c r="T417" s="74">
        <v>0</v>
      </c>
      <c r="U417" s="74">
        <v>0</v>
      </c>
      <c r="V417" s="74">
        <v>0.02</v>
      </c>
      <c r="W417" s="74">
        <v>0</v>
      </c>
      <c r="X417" s="74">
        <v>0.96</v>
      </c>
      <c r="Y417" s="74">
        <v>1.1</v>
      </c>
    </row>
    <row r="418" spans="1:25" s="38" customFormat="1" ht="15.75">
      <c r="A418" s="39">
        <v>17</v>
      </c>
      <c r="B418" s="74">
        <v>3.21</v>
      </c>
      <c r="C418" s="74">
        <v>2.75</v>
      </c>
      <c r="D418" s="74">
        <v>1.74</v>
      </c>
      <c r="E418" s="74">
        <v>1.65</v>
      </c>
      <c r="F418" s="74">
        <v>2.63</v>
      </c>
      <c r="G418" s="74">
        <v>3.64</v>
      </c>
      <c r="H418" s="74">
        <v>1.74</v>
      </c>
      <c r="I418" s="74">
        <v>0.51</v>
      </c>
      <c r="J418" s="74">
        <v>0</v>
      </c>
      <c r="K418" s="74">
        <v>0</v>
      </c>
      <c r="L418" s="74">
        <v>0</v>
      </c>
      <c r="M418" s="74">
        <v>0</v>
      </c>
      <c r="N418" s="74">
        <v>0.1</v>
      </c>
      <c r="O418" s="74">
        <v>0</v>
      </c>
      <c r="P418" s="74">
        <v>0</v>
      </c>
      <c r="Q418" s="74">
        <v>0</v>
      </c>
      <c r="R418" s="74">
        <v>0</v>
      </c>
      <c r="S418" s="74">
        <v>0</v>
      </c>
      <c r="T418" s="74">
        <v>0</v>
      </c>
      <c r="U418" s="74">
        <v>0</v>
      </c>
      <c r="V418" s="74">
        <v>0</v>
      </c>
      <c r="W418" s="74">
        <v>0</v>
      </c>
      <c r="X418" s="74">
        <v>0</v>
      </c>
      <c r="Y418" s="74">
        <v>0</v>
      </c>
    </row>
    <row r="419" spans="1:25" s="38" customFormat="1" ht="15.75">
      <c r="A419" s="39">
        <v>18</v>
      </c>
      <c r="B419" s="74">
        <v>0</v>
      </c>
      <c r="C419" s="74">
        <v>0</v>
      </c>
      <c r="D419" s="74">
        <v>0</v>
      </c>
      <c r="E419" s="74">
        <v>0</v>
      </c>
      <c r="F419" s="74">
        <v>0.62</v>
      </c>
      <c r="G419" s="74">
        <v>1.86</v>
      </c>
      <c r="H419" s="74">
        <v>0</v>
      </c>
      <c r="I419" s="74">
        <v>9.71</v>
      </c>
      <c r="J419" s="74">
        <v>0</v>
      </c>
      <c r="K419" s="74">
        <v>0</v>
      </c>
      <c r="L419" s="74">
        <v>0</v>
      </c>
      <c r="M419" s="74">
        <v>0</v>
      </c>
      <c r="N419" s="74">
        <v>0</v>
      </c>
      <c r="O419" s="74">
        <v>0</v>
      </c>
      <c r="P419" s="74">
        <v>0</v>
      </c>
      <c r="Q419" s="74">
        <v>0</v>
      </c>
      <c r="R419" s="74">
        <v>0</v>
      </c>
      <c r="S419" s="74">
        <v>0</v>
      </c>
      <c r="T419" s="74">
        <v>0</v>
      </c>
      <c r="U419" s="74">
        <v>0</v>
      </c>
      <c r="V419" s="74">
        <v>0</v>
      </c>
      <c r="W419" s="74">
        <v>0</v>
      </c>
      <c r="X419" s="74">
        <v>1</v>
      </c>
      <c r="Y419" s="74">
        <v>0</v>
      </c>
    </row>
    <row r="420" spans="1:25" s="38" customFormat="1" ht="15.75">
      <c r="A420" s="39">
        <v>19</v>
      </c>
      <c r="B420" s="74">
        <v>0.09</v>
      </c>
      <c r="C420" s="74">
        <v>0</v>
      </c>
      <c r="D420" s="74">
        <v>0</v>
      </c>
      <c r="E420" s="74">
        <v>0</v>
      </c>
      <c r="F420" s="74">
        <v>1.71</v>
      </c>
      <c r="G420" s="74">
        <v>6.35</v>
      </c>
      <c r="H420" s="74">
        <v>0</v>
      </c>
      <c r="I420" s="74">
        <v>1.35</v>
      </c>
      <c r="J420" s="74">
        <v>1.17</v>
      </c>
      <c r="K420" s="74">
        <v>0</v>
      </c>
      <c r="L420" s="74">
        <v>0</v>
      </c>
      <c r="M420" s="74">
        <v>0</v>
      </c>
      <c r="N420" s="74">
        <v>0</v>
      </c>
      <c r="O420" s="74">
        <v>0.01</v>
      </c>
      <c r="P420" s="74">
        <v>0</v>
      </c>
      <c r="Q420" s="74">
        <v>0</v>
      </c>
      <c r="R420" s="74">
        <v>0</v>
      </c>
      <c r="S420" s="74">
        <v>0.09</v>
      </c>
      <c r="T420" s="74">
        <v>0</v>
      </c>
      <c r="U420" s="74">
        <v>0</v>
      </c>
      <c r="V420" s="74">
        <v>70.27</v>
      </c>
      <c r="W420" s="74">
        <v>71.44</v>
      </c>
      <c r="X420" s="74">
        <v>0</v>
      </c>
      <c r="Y420" s="74">
        <v>0</v>
      </c>
    </row>
    <row r="421" spans="1:25" s="38" customFormat="1" ht="15.75">
      <c r="A421" s="39">
        <v>20</v>
      </c>
      <c r="B421" s="74">
        <v>0</v>
      </c>
      <c r="C421" s="74">
        <v>0.06</v>
      </c>
      <c r="D421" s="74">
        <v>0</v>
      </c>
      <c r="E421" s="74">
        <v>0</v>
      </c>
      <c r="F421" s="74">
        <v>0</v>
      </c>
      <c r="G421" s="74">
        <v>9.55</v>
      </c>
      <c r="H421" s="74">
        <v>1.07</v>
      </c>
      <c r="I421" s="74">
        <v>0</v>
      </c>
      <c r="J421" s="74">
        <v>0</v>
      </c>
      <c r="K421" s="74">
        <v>0</v>
      </c>
      <c r="L421" s="74">
        <v>0.36</v>
      </c>
      <c r="M421" s="74">
        <v>0</v>
      </c>
      <c r="N421" s="74">
        <v>0</v>
      </c>
      <c r="O421" s="74">
        <v>3.16</v>
      </c>
      <c r="P421" s="74">
        <v>12.3</v>
      </c>
      <c r="Q421" s="74">
        <v>6.95</v>
      </c>
      <c r="R421" s="74">
        <v>0</v>
      </c>
      <c r="S421" s="74">
        <v>5.89</v>
      </c>
      <c r="T421" s="74">
        <v>3.98</v>
      </c>
      <c r="U421" s="74">
        <v>0.5</v>
      </c>
      <c r="V421" s="74">
        <v>0</v>
      </c>
      <c r="W421" s="74">
        <v>0</v>
      </c>
      <c r="X421" s="74">
        <v>2.33</v>
      </c>
      <c r="Y421" s="74">
        <v>0.15</v>
      </c>
    </row>
    <row r="422" spans="1:25" s="38" customFormat="1" ht="15.75">
      <c r="A422" s="39">
        <v>21</v>
      </c>
      <c r="B422" s="74">
        <v>1.16</v>
      </c>
      <c r="C422" s="74">
        <v>0</v>
      </c>
      <c r="D422" s="74">
        <v>0</v>
      </c>
      <c r="E422" s="74">
        <v>0</v>
      </c>
      <c r="F422" s="74">
        <v>0</v>
      </c>
      <c r="G422" s="74">
        <v>6.38</v>
      </c>
      <c r="H422" s="74">
        <v>1.75</v>
      </c>
      <c r="I422" s="74">
        <v>2.53</v>
      </c>
      <c r="J422" s="74">
        <v>0</v>
      </c>
      <c r="K422" s="74">
        <v>0</v>
      </c>
      <c r="L422" s="74">
        <v>8.39</v>
      </c>
      <c r="M422" s="74">
        <v>1.26</v>
      </c>
      <c r="N422" s="74">
        <v>3.55</v>
      </c>
      <c r="O422" s="74">
        <v>0</v>
      </c>
      <c r="P422" s="74">
        <v>0</v>
      </c>
      <c r="Q422" s="74">
        <v>0</v>
      </c>
      <c r="R422" s="74">
        <v>0</v>
      </c>
      <c r="S422" s="74">
        <v>0.03</v>
      </c>
      <c r="T422" s="74">
        <v>0</v>
      </c>
      <c r="U422" s="74">
        <v>0</v>
      </c>
      <c r="V422" s="74">
        <v>1.66</v>
      </c>
      <c r="W422" s="74">
        <v>1.09</v>
      </c>
      <c r="X422" s="74">
        <v>0.53</v>
      </c>
      <c r="Y422" s="74">
        <v>76.99</v>
      </c>
    </row>
    <row r="423" spans="1:25" s="38" customFormat="1" ht="15.75">
      <c r="A423" s="39">
        <v>22</v>
      </c>
      <c r="B423" s="74">
        <v>1.75</v>
      </c>
      <c r="C423" s="74">
        <v>1.18</v>
      </c>
      <c r="D423" s="74">
        <v>0.26</v>
      </c>
      <c r="E423" s="74">
        <v>0.2</v>
      </c>
      <c r="F423" s="74">
        <v>6.07</v>
      </c>
      <c r="G423" s="74">
        <v>6.28</v>
      </c>
      <c r="H423" s="74">
        <v>7.01</v>
      </c>
      <c r="I423" s="74">
        <v>24.64</v>
      </c>
      <c r="J423" s="74">
        <v>8.45</v>
      </c>
      <c r="K423" s="74">
        <v>17.35</v>
      </c>
      <c r="L423" s="74">
        <v>6.03</v>
      </c>
      <c r="M423" s="74">
        <v>4.51</v>
      </c>
      <c r="N423" s="74">
        <v>18.21</v>
      </c>
      <c r="O423" s="74">
        <v>20.29</v>
      </c>
      <c r="P423" s="74">
        <v>18.55</v>
      </c>
      <c r="Q423" s="74">
        <v>6.7</v>
      </c>
      <c r="R423" s="74">
        <v>0</v>
      </c>
      <c r="S423" s="74">
        <v>0</v>
      </c>
      <c r="T423" s="74">
        <v>1.09</v>
      </c>
      <c r="U423" s="74">
        <v>5.59</v>
      </c>
      <c r="V423" s="74">
        <v>0</v>
      </c>
      <c r="W423" s="74">
        <v>0</v>
      </c>
      <c r="X423" s="74">
        <v>1.08</v>
      </c>
      <c r="Y423" s="74">
        <v>1.15</v>
      </c>
    </row>
    <row r="424" spans="1:25" s="38" customFormat="1" ht="15.75">
      <c r="A424" s="39">
        <v>23</v>
      </c>
      <c r="B424" s="74">
        <v>0.05</v>
      </c>
      <c r="C424" s="74">
        <v>0.04</v>
      </c>
      <c r="D424" s="74">
        <v>0.04</v>
      </c>
      <c r="E424" s="74">
        <v>0.05</v>
      </c>
      <c r="F424" s="74">
        <v>0.77</v>
      </c>
      <c r="G424" s="74">
        <v>0</v>
      </c>
      <c r="H424" s="74">
        <v>0</v>
      </c>
      <c r="I424" s="74">
        <v>3.55</v>
      </c>
      <c r="J424" s="74">
        <v>2.49</v>
      </c>
      <c r="K424" s="74">
        <v>1.42</v>
      </c>
      <c r="L424" s="74">
        <v>2.3</v>
      </c>
      <c r="M424" s="74">
        <v>13.82</v>
      </c>
      <c r="N424" s="74">
        <v>16.28</v>
      </c>
      <c r="O424" s="74">
        <v>9.69</v>
      </c>
      <c r="P424" s="74">
        <v>0</v>
      </c>
      <c r="Q424" s="74">
        <v>0.98</v>
      </c>
      <c r="R424" s="74">
        <v>0</v>
      </c>
      <c r="S424" s="74">
        <v>0.08</v>
      </c>
      <c r="T424" s="74">
        <v>0</v>
      </c>
      <c r="U424" s="74">
        <v>0</v>
      </c>
      <c r="V424" s="74">
        <v>0</v>
      </c>
      <c r="W424" s="74">
        <v>0</v>
      </c>
      <c r="X424" s="74">
        <v>0.74</v>
      </c>
      <c r="Y424" s="74">
        <v>0</v>
      </c>
    </row>
    <row r="425" spans="1:25" s="38" customFormat="1" ht="15.75">
      <c r="A425" s="39">
        <v>24</v>
      </c>
      <c r="B425" s="74">
        <v>1.94</v>
      </c>
      <c r="C425" s="74">
        <v>1.95</v>
      </c>
      <c r="D425" s="74">
        <v>3.35</v>
      </c>
      <c r="E425" s="74">
        <v>2.49</v>
      </c>
      <c r="F425" s="74">
        <v>4.81</v>
      </c>
      <c r="G425" s="74">
        <v>4.28</v>
      </c>
      <c r="H425" s="74">
        <v>9.66</v>
      </c>
      <c r="I425" s="74">
        <v>6.87</v>
      </c>
      <c r="J425" s="74">
        <v>3.64</v>
      </c>
      <c r="K425" s="74">
        <v>0</v>
      </c>
      <c r="L425" s="74">
        <v>0</v>
      </c>
      <c r="M425" s="74">
        <v>8.05</v>
      </c>
      <c r="N425" s="74">
        <v>0</v>
      </c>
      <c r="O425" s="74">
        <v>22.82</v>
      </c>
      <c r="P425" s="74">
        <v>18</v>
      </c>
      <c r="Q425" s="74">
        <v>17.72</v>
      </c>
      <c r="R425" s="74">
        <v>0.1</v>
      </c>
      <c r="S425" s="74">
        <v>0</v>
      </c>
      <c r="T425" s="74">
        <v>0</v>
      </c>
      <c r="U425" s="74">
        <v>0.15</v>
      </c>
      <c r="V425" s="74">
        <v>10.5</v>
      </c>
      <c r="W425" s="74">
        <v>2.61</v>
      </c>
      <c r="X425" s="74">
        <v>0.86</v>
      </c>
      <c r="Y425" s="74">
        <v>1.47</v>
      </c>
    </row>
    <row r="426" spans="1:25" s="38" customFormat="1" ht="15.75">
      <c r="A426" s="39">
        <v>25</v>
      </c>
      <c r="B426" s="74">
        <v>1.26</v>
      </c>
      <c r="C426" s="74">
        <v>1.93</v>
      </c>
      <c r="D426" s="74">
        <v>0</v>
      </c>
      <c r="E426" s="74">
        <v>0</v>
      </c>
      <c r="F426" s="74">
        <v>1.8</v>
      </c>
      <c r="G426" s="74">
        <v>4.69</v>
      </c>
      <c r="H426" s="74">
        <v>11.53</v>
      </c>
      <c r="I426" s="74">
        <v>20.8</v>
      </c>
      <c r="J426" s="74">
        <v>7.57</v>
      </c>
      <c r="K426" s="74">
        <v>9.22</v>
      </c>
      <c r="L426" s="74">
        <v>0.03</v>
      </c>
      <c r="M426" s="74">
        <v>1.02</v>
      </c>
      <c r="N426" s="74">
        <v>11.61</v>
      </c>
      <c r="O426" s="74">
        <v>17.1</v>
      </c>
      <c r="P426" s="74">
        <v>18.39</v>
      </c>
      <c r="Q426" s="74">
        <v>20.67</v>
      </c>
      <c r="R426" s="74">
        <v>13.46</v>
      </c>
      <c r="S426" s="74">
        <v>1.91</v>
      </c>
      <c r="T426" s="74">
        <v>0.12</v>
      </c>
      <c r="U426" s="74">
        <v>0</v>
      </c>
      <c r="V426" s="74">
        <v>1.3</v>
      </c>
      <c r="W426" s="74">
        <v>4.07</v>
      </c>
      <c r="X426" s="74">
        <v>2.06</v>
      </c>
      <c r="Y426" s="74">
        <v>0.29</v>
      </c>
    </row>
    <row r="427" spans="1:25" s="38" customFormat="1" ht="15.75">
      <c r="A427" s="39">
        <v>26</v>
      </c>
      <c r="B427" s="74">
        <v>0</v>
      </c>
      <c r="C427" s="74">
        <v>0</v>
      </c>
      <c r="D427" s="74">
        <v>0</v>
      </c>
      <c r="E427" s="74">
        <v>0</v>
      </c>
      <c r="F427" s="74">
        <v>0.62</v>
      </c>
      <c r="G427" s="74">
        <v>2.55</v>
      </c>
      <c r="H427" s="74">
        <v>7.97</v>
      </c>
      <c r="I427" s="74">
        <v>23.94</v>
      </c>
      <c r="J427" s="74">
        <v>38.93</v>
      </c>
      <c r="K427" s="74">
        <v>36.06</v>
      </c>
      <c r="L427" s="74">
        <v>34.25</v>
      </c>
      <c r="M427" s="74">
        <v>24.02</v>
      </c>
      <c r="N427" s="74">
        <v>28.59</v>
      </c>
      <c r="O427" s="74">
        <v>37.85</v>
      </c>
      <c r="P427" s="74">
        <v>29.84</v>
      </c>
      <c r="Q427" s="74">
        <v>19.37</v>
      </c>
      <c r="R427" s="74">
        <v>42.6</v>
      </c>
      <c r="S427" s="74">
        <v>44.07</v>
      </c>
      <c r="T427" s="74">
        <v>14.95</v>
      </c>
      <c r="U427" s="74">
        <v>0</v>
      </c>
      <c r="V427" s="74">
        <v>0</v>
      </c>
      <c r="W427" s="74">
        <v>0.2</v>
      </c>
      <c r="X427" s="74">
        <v>1.22</v>
      </c>
      <c r="Y427" s="74">
        <v>4.23</v>
      </c>
    </row>
    <row r="428" spans="1:25" s="38" customFormat="1" ht="15.75">
      <c r="A428" s="39">
        <v>27</v>
      </c>
      <c r="B428" s="74">
        <v>2.98</v>
      </c>
      <c r="C428" s="74">
        <v>5.18</v>
      </c>
      <c r="D428" s="74">
        <v>3.25</v>
      </c>
      <c r="E428" s="74">
        <v>4.3</v>
      </c>
      <c r="F428" s="74">
        <v>14.23</v>
      </c>
      <c r="G428" s="74">
        <v>10.63</v>
      </c>
      <c r="H428" s="74">
        <v>5.44</v>
      </c>
      <c r="I428" s="74">
        <v>22.26</v>
      </c>
      <c r="J428" s="74">
        <v>0.01</v>
      </c>
      <c r="K428" s="74">
        <v>0</v>
      </c>
      <c r="L428" s="74">
        <v>19.57</v>
      </c>
      <c r="M428" s="74">
        <v>20.94</v>
      </c>
      <c r="N428" s="74">
        <v>23.31</v>
      </c>
      <c r="O428" s="74">
        <v>33.35</v>
      </c>
      <c r="P428" s="74">
        <v>3.3</v>
      </c>
      <c r="Q428" s="74">
        <v>33.86</v>
      </c>
      <c r="R428" s="74">
        <v>47.1</v>
      </c>
      <c r="S428" s="74">
        <v>40.75</v>
      </c>
      <c r="T428" s="74">
        <v>25.51</v>
      </c>
      <c r="U428" s="74">
        <v>25.56</v>
      </c>
      <c r="V428" s="74">
        <v>0</v>
      </c>
      <c r="W428" s="74">
        <v>1.17</v>
      </c>
      <c r="X428" s="74">
        <v>0</v>
      </c>
      <c r="Y428" s="74">
        <v>0.54</v>
      </c>
    </row>
    <row r="429" spans="1:25" s="38" customFormat="1" ht="15.75">
      <c r="A429" s="39">
        <v>28</v>
      </c>
      <c r="B429" s="74">
        <v>0.37</v>
      </c>
      <c r="C429" s="74">
        <v>3.18</v>
      </c>
      <c r="D429" s="74">
        <v>1.28</v>
      </c>
      <c r="E429" s="74">
        <v>0.15</v>
      </c>
      <c r="F429" s="74">
        <v>2.36</v>
      </c>
      <c r="G429" s="74">
        <v>7.74</v>
      </c>
      <c r="H429" s="74">
        <v>7.01</v>
      </c>
      <c r="I429" s="74">
        <v>14.72</v>
      </c>
      <c r="J429" s="74">
        <v>8.36</v>
      </c>
      <c r="K429" s="74">
        <v>17.93</v>
      </c>
      <c r="L429" s="74">
        <v>36.57</v>
      </c>
      <c r="M429" s="74">
        <v>38.85</v>
      </c>
      <c r="N429" s="74">
        <v>38.86</v>
      </c>
      <c r="O429" s="74">
        <v>33.81</v>
      </c>
      <c r="P429" s="74">
        <v>12.43</v>
      </c>
      <c r="Q429" s="74">
        <v>52.18</v>
      </c>
      <c r="R429" s="74">
        <v>13.66</v>
      </c>
      <c r="S429" s="74">
        <v>48.67</v>
      </c>
      <c r="T429" s="74">
        <v>36.84</v>
      </c>
      <c r="U429" s="74">
        <v>0.2</v>
      </c>
      <c r="V429" s="74">
        <v>0</v>
      </c>
      <c r="W429" s="74">
        <v>8.52</v>
      </c>
      <c r="X429" s="74">
        <v>0</v>
      </c>
      <c r="Y429" s="74">
        <v>0</v>
      </c>
    </row>
    <row r="430" spans="1:25" s="38" customFormat="1" ht="15.75">
      <c r="A430" s="39">
        <v>29</v>
      </c>
      <c r="B430" s="74">
        <v>0.53</v>
      </c>
      <c r="C430" s="74">
        <v>1.06</v>
      </c>
      <c r="D430" s="74">
        <v>0.4</v>
      </c>
      <c r="E430" s="74">
        <v>0.21</v>
      </c>
      <c r="F430" s="74">
        <v>0.51</v>
      </c>
      <c r="G430" s="74">
        <v>6.07</v>
      </c>
      <c r="H430" s="74">
        <v>6</v>
      </c>
      <c r="I430" s="74">
        <v>11.03</v>
      </c>
      <c r="J430" s="74">
        <v>0.01</v>
      </c>
      <c r="K430" s="74">
        <v>5.2</v>
      </c>
      <c r="L430" s="74">
        <v>0.23</v>
      </c>
      <c r="M430" s="74">
        <v>15.48</v>
      </c>
      <c r="N430" s="74">
        <v>15.41</v>
      </c>
      <c r="O430" s="74">
        <v>0.31</v>
      </c>
      <c r="P430" s="74">
        <v>0</v>
      </c>
      <c r="Q430" s="74">
        <v>0</v>
      </c>
      <c r="R430" s="74">
        <v>0</v>
      </c>
      <c r="S430" s="74">
        <v>0</v>
      </c>
      <c r="T430" s="74">
        <v>0</v>
      </c>
      <c r="U430" s="74">
        <v>0</v>
      </c>
      <c r="V430" s="74">
        <v>0</v>
      </c>
      <c r="W430" s="74">
        <v>0</v>
      </c>
      <c r="X430" s="74">
        <v>0.01</v>
      </c>
      <c r="Y430" s="74">
        <v>0.01</v>
      </c>
    </row>
    <row r="431" spans="1:25" s="38" customFormat="1" ht="15.75">
      <c r="A431" s="39">
        <v>30</v>
      </c>
      <c r="B431" s="74">
        <v>0.01</v>
      </c>
      <c r="C431" s="74">
        <v>0.01</v>
      </c>
      <c r="D431" s="74">
        <v>0.02</v>
      </c>
      <c r="E431" s="74">
        <v>0.02</v>
      </c>
      <c r="F431" s="74">
        <v>0</v>
      </c>
      <c r="G431" s="74">
        <v>0.08</v>
      </c>
      <c r="H431" s="74">
        <v>2.06</v>
      </c>
      <c r="I431" s="74">
        <v>4.41</v>
      </c>
      <c r="J431" s="74">
        <v>4.69</v>
      </c>
      <c r="K431" s="74">
        <v>0</v>
      </c>
      <c r="L431" s="74">
        <v>0.01</v>
      </c>
      <c r="M431" s="74">
        <v>0.01</v>
      </c>
      <c r="N431" s="74">
        <v>0.02</v>
      </c>
      <c r="O431" s="74">
        <v>3.07</v>
      </c>
      <c r="P431" s="74">
        <v>8.59</v>
      </c>
      <c r="Q431" s="74">
        <v>13.02</v>
      </c>
      <c r="R431" s="74">
        <v>5.49</v>
      </c>
      <c r="S431" s="74">
        <v>1.19</v>
      </c>
      <c r="T431" s="74">
        <v>9.65</v>
      </c>
      <c r="U431" s="74">
        <v>0</v>
      </c>
      <c r="V431" s="74">
        <v>0.01</v>
      </c>
      <c r="W431" s="74">
        <v>0</v>
      </c>
      <c r="X431" s="74">
        <v>0.06</v>
      </c>
      <c r="Y431" s="74">
        <v>0</v>
      </c>
    </row>
    <row r="432" spans="1:25" s="38" customFormat="1" ht="15.75" hidden="1" outlineLevel="1">
      <c r="A432" s="39">
        <v>31</v>
      </c>
      <c r="B432" s="74">
        <v>0</v>
      </c>
      <c r="C432" s="74">
        <v>0</v>
      </c>
      <c r="D432" s="74">
        <v>0</v>
      </c>
      <c r="E432" s="74">
        <v>0</v>
      </c>
      <c r="F432" s="74">
        <v>0</v>
      </c>
      <c r="G432" s="74">
        <v>0</v>
      </c>
      <c r="H432" s="74">
        <v>0</v>
      </c>
      <c r="I432" s="74">
        <v>0</v>
      </c>
      <c r="J432" s="74">
        <v>0</v>
      </c>
      <c r="K432" s="74">
        <v>0</v>
      </c>
      <c r="L432" s="74">
        <v>0</v>
      </c>
      <c r="M432" s="74">
        <v>0</v>
      </c>
      <c r="N432" s="74">
        <v>0</v>
      </c>
      <c r="O432" s="74">
        <v>0</v>
      </c>
      <c r="P432" s="74">
        <v>0</v>
      </c>
      <c r="Q432" s="74">
        <v>0</v>
      </c>
      <c r="R432" s="74">
        <v>0</v>
      </c>
      <c r="S432" s="74">
        <v>0</v>
      </c>
      <c r="T432" s="74">
        <v>0</v>
      </c>
      <c r="U432" s="74">
        <v>0</v>
      </c>
      <c r="V432" s="74">
        <v>0</v>
      </c>
      <c r="W432" s="74">
        <v>0</v>
      </c>
      <c r="X432" s="74">
        <v>0</v>
      </c>
      <c r="Y432" s="74">
        <v>0</v>
      </c>
    </row>
    <row r="433" ht="15.75" collapsed="1"/>
    <row r="434" spans="1:25" s="38" customFormat="1" ht="18.75">
      <c r="A434" s="158" t="s">
        <v>20</v>
      </c>
      <c r="B434" s="159" t="s">
        <v>142</v>
      </c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</row>
    <row r="435" spans="1:25" s="38" customFormat="1" ht="15.75">
      <c r="A435" s="158"/>
      <c r="B435" s="160" t="s">
        <v>21</v>
      </c>
      <c r="C435" s="160" t="s">
        <v>22</v>
      </c>
      <c r="D435" s="160" t="s">
        <v>23</v>
      </c>
      <c r="E435" s="160" t="s">
        <v>24</v>
      </c>
      <c r="F435" s="160" t="s">
        <v>25</v>
      </c>
      <c r="G435" s="160" t="s">
        <v>26</v>
      </c>
      <c r="H435" s="160" t="s">
        <v>27</v>
      </c>
      <c r="I435" s="160" t="s">
        <v>28</v>
      </c>
      <c r="J435" s="160" t="s">
        <v>29</v>
      </c>
      <c r="K435" s="160" t="s">
        <v>30</v>
      </c>
      <c r="L435" s="160" t="s">
        <v>31</v>
      </c>
      <c r="M435" s="160" t="s">
        <v>32</v>
      </c>
      <c r="N435" s="160" t="s">
        <v>33</v>
      </c>
      <c r="O435" s="160" t="s">
        <v>34</v>
      </c>
      <c r="P435" s="160" t="s">
        <v>35</v>
      </c>
      <c r="Q435" s="160" t="s">
        <v>36</v>
      </c>
      <c r="R435" s="160" t="s">
        <v>37</v>
      </c>
      <c r="S435" s="160" t="s">
        <v>38</v>
      </c>
      <c r="T435" s="160" t="s">
        <v>39</v>
      </c>
      <c r="U435" s="160" t="s">
        <v>40</v>
      </c>
      <c r="V435" s="160" t="s">
        <v>41</v>
      </c>
      <c r="W435" s="160" t="s">
        <v>42</v>
      </c>
      <c r="X435" s="160" t="s">
        <v>43</v>
      </c>
      <c r="Y435" s="160" t="s">
        <v>44</v>
      </c>
    </row>
    <row r="436" spans="1:25" s="38" customFormat="1" ht="15.75">
      <c r="A436" s="39">
        <v>1</v>
      </c>
      <c r="B436" s="74">
        <v>5.73</v>
      </c>
      <c r="C436" s="74">
        <v>0.11</v>
      </c>
      <c r="D436" s="74">
        <v>0</v>
      </c>
      <c r="E436" s="74">
        <v>0</v>
      </c>
      <c r="F436" s="74">
        <v>0</v>
      </c>
      <c r="G436" s="74">
        <v>0.02</v>
      </c>
      <c r="H436" s="74">
        <v>0</v>
      </c>
      <c r="I436" s="74">
        <v>0.25</v>
      </c>
      <c r="J436" s="74">
        <v>27.28</v>
      </c>
      <c r="K436" s="74">
        <v>13.67</v>
      </c>
      <c r="L436" s="74">
        <v>2.67</v>
      </c>
      <c r="M436" s="74">
        <v>20.18</v>
      </c>
      <c r="N436" s="74">
        <v>27.83</v>
      </c>
      <c r="O436" s="74">
        <v>1.97</v>
      </c>
      <c r="P436" s="74">
        <v>21.73</v>
      </c>
      <c r="Q436" s="74">
        <v>10.97</v>
      </c>
      <c r="R436" s="74">
        <v>58.64</v>
      </c>
      <c r="S436" s="74">
        <v>23.96</v>
      </c>
      <c r="T436" s="74">
        <v>18.35</v>
      </c>
      <c r="U436" s="74">
        <v>23.11</v>
      </c>
      <c r="V436" s="74">
        <v>3.51</v>
      </c>
      <c r="W436" s="74">
        <v>0.01</v>
      </c>
      <c r="X436" s="74">
        <v>0.48</v>
      </c>
      <c r="Y436" s="74">
        <v>4.81</v>
      </c>
    </row>
    <row r="437" spans="1:25" s="38" customFormat="1" ht="15.75">
      <c r="A437" s="39">
        <v>2</v>
      </c>
      <c r="B437" s="74">
        <v>1.26</v>
      </c>
      <c r="C437" s="74">
        <v>0</v>
      </c>
      <c r="D437" s="74">
        <v>0.05</v>
      </c>
      <c r="E437" s="74">
        <v>0</v>
      </c>
      <c r="F437" s="74">
        <v>0</v>
      </c>
      <c r="G437" s="74">
        <v>0</v>
      </c>
      <c r="H437" s="74">
        <v>0</v>
      </c>
      <c r="I437" s="74">
        <v>0</v>
      </c>
      <c r="J437" s="74">
        <v>0.01</v>
      </c>
      <c r="K437" s="74">
        <v>4.42</v>
      </c>
      <c r="L437" s="74">
        <v>12.56</v>
      </c>
      <c r="M437" s="74">
        <v>0.03</v>
      </c>
      <c r="N437" s="74">
        <v>31.74</v>
      </c>
      <c r="O437" s="74">
        <v>37.49</v>
      </c>
      <c r="P437" s="74">
        <v>15.02</v>
      </c>
      <c r="Q437" s="74">
        <v>17.13</v>
      </c>
      <c r="R437" s="74">
        <v>17.84</v>
      </c>
      <c r="S437" s="74">
        <v>20.23</v>
      </c>
      <c r="T437" s="74">
        <v>16.08</v>
      </c>
      <c r="U437" s="74">
        <v>11.33</v>
      </c>
      <c r="V437" s="74">
        <v>4.65</v>
      </c>
      <c r="W437" s="74">
        <v>25.88</v>
      </c>
      <c r="X437" s="74">
        <v>21.38</v>
      </c>
      <c r="Y437" s="74">
        <v>32.18</v>
      </c>
    </row>
    <row r="438" spans="1:25" s="38" customFormat="1" ht="15.75">
      <c r="A438" s="39">
        <v>3</v>
      </c>
      <c r="B438" s="74">
        <v>0.69</v>
      </c>
      <c r="C438" s="74">
        <v>0</v>
      </c>
      <c r="D438" s="74">
        <v>0</v>
      </c>
      <c r="E438" s="74">
        <v>0.75</v>
      </c>
      <c r="F438" s="74">
        <v>8.12</v>
      </c>
      <c r="G438" s="74">
        <v>0</v>
      </c>
      <c r="H438" s="74">
        <v>0</v>
      </c>
      <c r="I438" s="74">
        <v>0</v>
      </c>
      <c r="J438" s="74">
        <v>0</v>
      </c>
      <c r="K438" s="74">
        <v>2.78</v>
      </c>
      <c r="L438" s="74">
        <v>0</v>
      </c>
      <c r="M438" s="74">
        <v>12.33</v>
      </c>
      <c r="N438" s="74">
        <v>9.5</v>
      </c>
      <c r="O438" s="74">
        <v>11.04</v>
      </c>
      <c r="P438" s="74">
        <v>10.8</v>
      </c>
      <c r="Q438" s="74">
        <v>10.41</v>
      </c>
      <c r="R438" s="74">
        <v>2.17</v>
      </c>
      <c r="S438" s="74">
        <v>1.08</v>
      </c>
      <c r="T438" s="74">
        <v>4.11</v>
      </c>
      <c r="U438" s="74">
        <v>0.09</v>
      </c>
      <c r="V438" s="74">
        <v>4.59</v>
      </c>
      <c r="W438" s="74">
        <v>15.35</v>
      </c>
      <c r="X438" s="74">
        <v>11.95</v>
      </c>
      <c r="Y438" s="74">
        <v>15.42</v>
      </c>
    </row>
    <row r="439" spans="1:25" s="38" customFormat="1" ht="15.75">
      <c r="A439" s="39">
        <v>4</v>
      </c>
      <c r="B439" s="74">
        <v>0.15</v>
      </c>
      <c r="C439" s="74">
        <v>0.01</v>
      </c>
      <c r="D439" s="74">
        <v>130.36</v>
      </c>
      <c r="E439" s="74">
        <v>125.62</v>
      </c>
      <c r="F439" s="74">
        <v>4.23</v>
      </c>
      <c r="G439" s="74">
        <v>0</v>
      </c>
      <c r="H439" s="74">
        <v>0</v>
      </c>
      <c r="I439" s="74">
        <v>0</v>
      </c>
      <c r="J439" s="74">
        <v>0</v>
      </c>
      <c r="K439" s="74">
        <v>0</v>
      </c>
      <c r="L439" s="74">
        <v>1</v>
      </c>
      <c r="M439" s="74">
        <v>4.78</v>
      </c>
      <c r="N439" s="74">
        <v>0</v>
      </c>
      <c r="O439" s="74">
        <v>0.32</v>
      </c>
      <c r="P439" s="74">
        <v>19.97</v>
      </c>
      <c r="Q439" s="74">
        <v>0.74</v>
      </c>
      <c r="R439" s="74">
        <v>0</v>
      </c>
      <c r="S439" s="74">
        <v>4.51</v>
      </c>
      <c r="T439" s="74">
        <v>29.73</v>
      </c>
      <c r="U439" s="74">
        <v>22.42</v>
      </c>
      <c r="V439" s="74">
        <v>0.09</v>
      </c>
      <c r="W439" s="74">
        <v>11.37</v>
      </c>
      <c r="X439" s="74">
        <v>25.37</v>
      </c>
      <c r="Y439" s="74">
        <v>23.15</v>
      </c>
    </row>
    <row r="440" spans="1:25" s="38" customFormat="1" ht="15.75">
      <c r="A440" s="39">
        <v>5</v>
      </c>
      <c r="B440" s="74">
        <v>130.97</v>
      </c>
      <c r="C440" s="74">
        <v>129.54</v>
      </c>
      <c r="D440" s="74">
        <v>3.04</v>
      </c>
      <c r="E440" s="74">
        <v>0</v>
      </c>
      <c r="F440" s="74">
        <v>24.8</v>
      </c>
      <c r="G440" s="74">
        <v>0</v>
      </c>
      <c r="H440" s="74">
        <v>0</v>
      </c>
      <c r="I440" s="74">
        <v>0.16</v>
      </c>
      <c r="J440" s="74">
        <v>4.41</v>
      </c>
      <c r="K440" s="74">
        <v>13.46</v>
      </c>
      <c r="L440" s="74">
        <v>4.49</v>
      </c>
      <c r="M440" s="74">
        <v>43.63</v>
      </c>
      <c r="N440" s="74">
        <v>0.6</v>
      </c>
      <c r="O440" s="74">
        <v>0</v>
      </c>
      <c r="P440" s="74">
        <v>0</v>
      </c>
      <c r="Q440" s="74">
        <v>0</v>
      </c>
      <c r="R440" s="74">
        <v>0</v>
      </c>
      <c r="S440" s="74">
        <v>0</v>
      </c>
      <c r="T440" s="74">
        <v>0.71</v>
      </c>
      <c r="U440" s="74">
        <v>37.67</v>
      </c>
      <c r="V440" s="74">
        <v>0</v>
      </c>
      <c r="W440" s="74">
        <v>0</v>
      </c>
      <c r="X440" s="74">
        <v>0</v>
      </c>
      <c r="Y440" s="74">
        <v>0</v>
      </c>
    </row>
    <row r="441" spans="1:25" s="38" customFormat="1" ht="15.75">
      <c r="A441" s="39">
        <v>6</v>
      </c>
      <c r="B441" s="74">
        <v>2.23</v>
      </c>
      <c r="C441" s="74">
        <v>1.23</v>
      </c>
      <c r="D441" s="74">
        <v>3.48</v>
      </c>
      <c r="E441" s="74">
        <v>22.63</v>
      </c>
      <c r="F441" s="74">
        <v>0</v>
      </c>
      <c r="G441" s="74">
        <v>0</v>
      </c>
      <c r="H441" s="74">
        <v>0</v>
      </c>
      <c r="I441" s="74">
        <v>0</v>
      </c>
      <c r="J441" s="74">
        <v>0</v>
      </c>
      <c r="K441" s="74">
        <v>23.5</v>
      </c>
      <c r="L441" s="74">
        <v>3.41</v>
      </c>
      <c r="M441" s="74">
        <v>0.17</v>
      </c>
      <c r="N441" s="74">
        <v>5.52</v>
      </c>
      <c r="O441" s="74">
        <v>0.17</v>
      </c>
      <c r="P441" s="74">
        <v>0</v>
      </c>
      <c r="Q441" s="74">
        <v>0</v>
      </c>
      <c r="R441" s="74">
        <v>0</v>
      </c>
      <c r="S441" s="74">
        <v>0.51</v>
      </c>
      <c r="T441" s="74">
        <v>0</v>
      </c>
      <c r="U441" s="74">
        <v>0.39</v>
      </c>
      <c r="V441" s="74">
        <v>0</v>
      </c>
      <c r="W441" s="74">
        <v>0</v>
      </c>
      <c r="X441" s="74">
        <v>1.62</v>
      </c>
      <c r="Y441" s="74">
        <v>0.23</v>
      </c>
    </row>
    <row r="442" spans="1:25" s="38" customFormat="1" ht="15.75">
      <c r="A442" s="39">
        <v>7</v>
      </c>
      <c r="B442" s="74">
        <v>0.36</v>
      </c>
      <c r="C442" s="74">
        <v>0.48</v>
      </c>
      <c r="D442" s="74">
        <v>2.02</v>
      </c>
      <c r="E442" s="74">
        <v>2.25</v>
      </c>
      <c r="F442" s="74">
        <v>0.28</v>
      </c>
      <c r="G442" s="74">
        <v>0</v>
      </c>
      <c r="H442" s="74">
        <v>0</v>
      </c>
      <c r="I442" s="74">
        <v>0</v>
      </c>
      <c r="J442" s="74">
        <v>1.09</v>
      </c>
      <c r="K442" s="74">
        <v>28.91</v>
      </c>
      <c r="L442" s="74">
        <v>31.69</v>
      </c>
      <c r="M442" s="74">
        <v>41.06</v>
      </c>
      <c r="N442" s="74">
        <v>40.85</v>
      </c>
      <c r="O442" s="74">
        <v>28.28</v>
      </c>
      <c r="P442" s="74">
        <v>0.4</v>
      </c>
      <c r="Q442" s="74">
        <v>21.29</v>
      </c>
      <c r="R442" s="74">
        <v>0.01</v>
      </c>
      <c r="S442" s="74">
        <v>0</v>
      </c>
      <c r="T442" s="74">
        <v>1.7</v>
      </c>
      <c r="U442" s="74">
        <v>13.76</v>
      </c>
      <c r="V442" s="74">
        <v>0.34</v>
      </c>
      <c r="W442" s="74">
        <v>1.05</v>
      </c>
      <c r="X442" s="74">
        <v>4.48</v>
      </c>
      <c r="Y442" s="74">
        <v>1.78</v>
      </c>
    </row>
    <row r="443" spans="1:25" s="38" customFormat="1" ht="15.75">
      <c r="A443" s="39">
        <v>8</v>
      </c>
      <c r="B443" s="74">
        <v>0</v>
      </c>
      <c r="C443" s="74">
        <v>5.07</v>
      </c>
      <c r="D443" s="74">
        <v>24.08</v>
      </c>
      <c r="E443" s="74">
        <v>124.17</v>
      </c>
      <c r="F443" s="74">
        <v>6.2</v>
      </c>
      <c r="G443" s="74">
        <v>0.01</v>
      </c>
      <c r="H443" s="74">
        <v>0</v>
      </c>
      <c r="I443" s="74">
        <v>0.03</v>
      </c>
      <c r="J443" s="74">
        <v>0</v>
      </c>
      <c r="K443" s="74">
        <v>4.8</v>
      </c>
      <c r="L443" s="74">
        <v>11.22</v>
      </c>
      <c r="M443" s="74">
        <v>11.98</v>
      </c>
      <c r="N443" s="74">
        <v>22.5</v>
      </c>
      <c r="O443" s="74">
        <v>9.79</v>
      </c>
      <c r="P443" s="74">
        <v>9.11</v>
      </c>
      <c r="Q443" s="74">
        <v>13.58</v>
      </c>
      <c r="R443" s="74">
        <v>20.52</v>
      </c>
      <c r="S443" s="74">
        <v>3.59</v>
      </c>
      <c r="T443" s="74">
        <v>37.58</v>
      </c>
      <c r="U443" s="74">
        <v>12.48</v>
      </c>
      <c r="V443" s="74">
        <v>0</v>
      </c>
      <c r="W443" s="74">
        <v>14.31</v>
      </c>
      <c r="X443" s="74">
        <v>0</v>
      </c>
      <c r="Y443" s="74">
        <v>0</v>
      </c>
    </row>
    <row r="444" spans="1:25" s="38" customFormat="1" ht="15.75">
      <c r="A444" s="39">
        <v>9</v>
      </c>
      <c r="B444" s="74">
        <v>8.35</v>
      </c>
      <c r="C444" s="74">
        <v>0.88</v>
      </c>
      <c r="D444" s="74">
        <v>3.24</v>
      </c>
      <c r="E444" s="74">
        <v>3.49</v>
      </c>
      <c r="F444" s="74">
        <v>0.08</v>
      </c>
      <c r="G444" s="74">
        <v>0.01</v>
      </c>
      <c r="H444" s="74">
        <v>0.01</v>
      </c>
      <c r="I444" s="74">
        <v>0</v>
      </c>
      <c r="J444" s="74">
        <v>0</v>
      </c>
      <c r="K444" s="74">
        <v>11.96</v>
      </c>
      <c r="L444" s="74">
        <v>27.62</v>
      </c>
      <c r="M444" s="74">
        <v>28.4</v>
      </c>
      <c r="N444" s="74">
        <v>21.68</v>
      </c>
      <c r="O444" s="74">
        <v>0.62</v>
      </c>
      <c r="P444" s="74">
        <v>4.44</v>
      </c>
      <c r="Q444" s="74">
        <v>1.99</v>
      </c>
      <c r="R444" s="74">
        <v>4.51</v>
      </c>
      <c r="S444" s="74">
        <v>10.67</v>
      </c>
      <c r="T444" s="74">
        <v>62.88</v>
      </c>
      <c r="U444" s="74">
        <v>38.04</v>
      </c>
      <c r="V444" s="74">
        <v>23.77</v>
      </c>
      <c r="W444" s="74">
        <v>28.29</v>
      </c>
      <c r="X444" s="74">
        <v>36.93</v>
      </c>
      <c r="Y444" s="74">
        <v>44.97</v>
      </c>
    </row>
    <row r="445" spans="1:25" s="38" customFormat="1" ht="15.75">
      <c r="A445" s="39">
        <v>10</v>
      </c>
      <c r="B445" s="74">
        <v>29.16</v>
      </c>
      <c r="C445" s="74">
        <v>10.72</v>
      </c>
      <c r="D445" s="74">
        <v>8.24</v>
      </c>
      <c r="E445" s="74">
        <v>3.95</v>
      </c>
      <c r="F445" s="74">
        <v>2.3</v>
      </c>
      <c r="G445" s="74">
        <v>14.82</v>
      </c>
      <c r="H445" s="74">
        <v>14.81</v>
      </c>
      <c r="I445" s="74">
        <v>12.14</v>
      </c>
      <c r="J445" s="74">
        <v>22.02</v>
      </c>
      <c r="K445" s="74">
        <v>47.38</v>
      </c>
      <c r="L445" s="74">
        <v>21.83</v>
      </c>
      <c r="M445" s="74">
        <v>29.78</v>
      </c>
      <c r="N445" s="74">
        <v>50.93</v>
      </c>
      <c r="O445" s="74">
        <v>25.44</v>
      </c>
      <c r="P445" s="74">
        <v>26.66</v>
      </c>
      <c r="Q445" s="74">
        <v>42.37</v>
      </c>
      <c r="R445" s="74">
        <v>35.17</v>
      </c>
      <c r="S445" s="74">
        <v>32.95</v>
      </c>
      <c r="T445" s="74">
        <v>38.02</v>
      </c>
      <c r="U445" s="74">
        <v>19.77</v>
      </c>
      <c r="V445" s="74">
        <v>6.76</v>
      </c>
      <c r="W445" s="74">
        <v>18.28</v>
      </c>
      <c r="X445" s="74">
        <v>26.89</v>
      </c>
      <c r="Y445" s="74">
        <v>16.36</v>
      </c>
    </row>
    <row r="446" spans="1:25" s="38" customFormat="1" ht="15.75">
      <c r="A446" s="39">
        <v>11</v>
      </c>
      <c r="B446" s="74">
        <v>6.92</v>
      </c>
      <c r="C446" s="74">
        <v>14.64</v>
      </c>
      <c r="D446" s="74">
        <v>11.44</v>
      </c>
      <c r="E446" s="74">
        <v>12.04</v>
      </c>
      <c r="F446" s="74">
        <v>11.26</v>
      </c>
      <c r="G446" s="74">
        <v>5.53</v>
      </c>
      <c r="H446" s="74">
        <v>3.07</v>
      </c>
      <c r="I446" s="74">
        <v>9.48</v>
      </c>
      <c r="J446" s="74">
        <v>0.03</v>
      </c>
      <c r="K446" s="74">
        <v>21.46</v>
      </c>
      <c r="L446" s="74">
        <v>20.89</v>
      </c>
      <c r="M446" s="74">
        <v>0</v>
      </c>
      <c r="N446" s="74">
        <v>0</v>
      </c>
      <c r="O446" s="74">
        <v>1.9</v>
      </c>
      <c r="P446" s="74">
        <v>7.18</v>
      </c>
      <c r="Q446" s="74">
        <v>27.17</v>
      </c>
      <c r="R446" s="74">
        <v>22.69</v>
      </c>
      <c r="S446" s="74">
        <v>12.26</v>
      </c>
      <c r="T446" s="74">
        <v>47.02</v>
      </c>
      <c r="U446" s="74">
        <v>46.85</v>
      </c>
      <c r="V446" s="74">
        <v>29.55</v>
      </c>
      <c r="W446" s="74">
        <v>36.67</v>
      </c>
      <c r="X446" s="74">
        <v>31.55</v>
      </c>
      <c r="Y446" s="74">
        <v>22.6</v>
      </c>
    </row>
    <row r="447" spans="1:25" s="38" customFormat="1" ht="15.75">
      <c r="A447" s="39">
        <v>12</v>
      </c>
      <c r="B447" s="74">
        <v>14.43</v>
      </c>
      <c r="C447" s="74">
        <v>6.25</v>
      </c>
      <c r="D447" s="74">
        <v>17.37</v>
      </c>
      <c r="E447" s="74">
        <v>24.29</v>
      </c>
      <c r="F447" s="74">
        <v>19.5</v>
      </c>
      <c r="G447" s="74">
        <v>11.83</v>
      </c>
      <c r="H447" s="74">
        <v>17.95</v>
      </c>
      <c r="I447" s="74">
        <v>44.75</v>
      </c>
      <c r="J447" s="74">
        <v>0.01</v>
      </c>
      <c r="K447" s="74">
        <v>16.91</v>
      </c>
      <c r="L447" s="74">
        <v>32.63</v>
      </c>
      <c r="M447" s="74">
        <v>35.28</v>
      </c>
      <c r="N447" s="74">
        <v>24.36</v>
      </c>
      <c r="O447" s="74">
        <v>3.32</v>
      </c>
      <c r="P447" s="74">
        <v>2.91</v>
      </c>
      <c r="Q447" s="74">
        <v>7.32</v>
      </c>
      <c r="R447" s="74">
        <v>0.44</v>
      </c>
      <c r="S447" s="74">
        <v>0</v>
      </c>
      <c r="T447" s="74">
        <v>0</v>
      </c>
      <c r="U447" s="74">
        <v>5.03</v>
      </c>
      <c r="V447" s="74">
        <v>2.58</v>
      </c>
      <c r="W447" s="74">
        <v>30.23</v>
      </c>
      <c r="X447" s="74">
        <v>24.43</v>
      </c>
      <c r="Y447" s="74">
        <v>48.14</v>
      </c>
    </row>
    <row r="448" spans="1:25" s="38" customFormat="1" ht="15.75">
      <c r="A448" s="39">
        <v>13</v>
      </c>
      <c r="B448" s="74">
        <v>9.35</v>
      </c>
      <c r="C448" s="74">
        <v>21.61</v>
      </c>
      <c r="D448" s="74">
        <v>22.26</v>
      </c>
      <c r="E448" s="74">
        <v>70.92</v>
      </c>
      <c r="F448" s="74">
        <v>125.81</v>
      </c>
      <c r="G448" s="74">
        <v>3.11</v>
      </c>
      <c r="H448" s="74">
        <v>0</v>
      </c>
      <c r="I448" s="74">
        <v>3.59</v>
      </c>
      <c r="J448" s="74">
        <v>0.21</v>
      </c>
      <c r="K448" s="74">
        <v>1.43</v>
      </c>
      <c r="L448" s="74">
        <v>2.4</v>
      </c>
      <c r="M448" s="74">
        <v>16.64</v>
      </c>
      <c r="N448" s="74">
        <v>45.59</v>
      </c>
      <c r="O448" s="74">
        <v>80.56</v>
      </c>
      <c r="P448" s="74">
        <v>53.86</v>
      </c>
      <c r="Q448" s="74">
        <v>79.84</v>
      </c>
      <c r="R448" s="74">
        <v>33.89</v>
      </c>
      <c r="S448" s="74">
        <v>27.35</v>
      </c>
      <c r="T448" s="74">
        <v>23.38</v>
      </c>
      <c r="U448" s="74">
        <v>20.77</v>
      </c>
      <c r="V448" s="74">
        <v>24.45</v>
      </c>
      <c r="W448" s="74">
        <v>21.15</v>
      </c>
      <c r="X448" s="74">
        <v>18.65</v>
      </c>
      <c r="Y448" s="74">
        <v>57.29</v>
      </c>
    </row>
    <row r="449" spans="1:25" s="38" customFormat="1" ht="15.75">
      <c r="A449" s="39">
        <v>14</v>
      </c>
      <c r="B449" s="74">
        <v>20.72</v>
      </c>
      <c r="C449" s="74">
        <v>3.04</v>
      </c>
      <c r="D449" s="74">
        <v>25.57</v>
      </c>
      <c r="E449" s="74">
        <v>126.61</v>
      </c>
      <c r="F449" s="74">
        <v>15.6</v>
      </c>
      <c r="G449" s="74">
        <v>0</v>
      </c>
      <c r="H449" s="74">
        <v>0</v>
      </c>
      <c r="I449" s="74">
        <v>0</v>
      </c>
      <c r="J449" s="74">
        <v>0.75</v>
      </c>
      <c r="K449" s="74">
        <v>30.93</v>
      </c>
      <c r="L449" s="74">
        <v>0</v>
      </c>
      <c r="M449" s="74">
        <v>0</v>
      </c>
      <c r="N449" s="74">
        <v>31.8</v>
      </c>
      <c r="O449" s="74">
        <v>30.26</v>
      </c>
      <c r="P449" s="74">
        <v>27.08</v>
      </c>
      <c r="Q449" s="74">
        <v>45.68</v>
      </c>
      <c r="R449" s="74">
        <v>48.68</v>
      </c>
      <c r="S449" s="74">
        <v>9.68</v>
      </c>
      <c r="T449" s="74">
        <v>45.44</v>
      </c>
      <c r="U449" s="74">
        <v>20.37</v>
      </c>
      <c r="V449" s="74">
        <v>27.06</v>
      </c>
      <c r="W449" s="74">
        <v>38.68</v>
      </c>
      <c r="X449" s="74">
        <v>15.23</v>
      </c>
      <c r="Y449" s="74">
        <v>68.02</v>
      </c>
    </row>
    <row r="450" spans="1:25" s="38" customFormat="1" ht="15.75">
      <c r="A450" s="39">
        <v>15</v>
      </c>
      <c r="B450" s="74">
        <v>5.2</v>
      </c>
      <c r="C450" s="74">
        <v>3.08</v>
      </c>
      <c r="D450" s="74">
        <v>4.04</v>
      </c>
      <c r="E450" s="74">
        <v>45.86</v>
      </c>
      <c r="F450" s="74">
        <v>72.03</v>
      </c>
      <c r="G450" s="74">
        <v>0</v>
      </c>
      <c r="H450" s="74">
        <v>0</v>
      </c>
      <c r="I450" s="74">
        <v>0</v>
      </c>
      <c r="J450" s="74">
        <v>0</v>
      </c>
      <c r="K450" s="74">
        <v>14.11</v>
      </c>
      <c r="L450" s="74">
        <v>49.14</v>
      </c>
      <c r="M450" s="74">
        <v>85.3</v>
      </c>
      <c r="N450" s="74">
        <v>6.63</v>
      </c>
      <c r="O450" s="74">
        <v>70.7</v>
      </c>
      <c r="P450" s="74">
        <v>38.74</v>
      </c>
      <c r="Q450" s="74">
        <v>102.98</v>
      </c>
      <c r="R450" s="74">
        <v>88.05</v>
      </c>
      <c r="S450" s="74">
        <v>26.62</v>
      </c>
      <c r="T450" s="74">
        <v>64.12</v>
      </c>
      <c r="U450" s="74">
        <v>20.18</v>
      </c>
      <c r="V450" s="74">
        <v>71.94</v>
      </c>
      <c r="W450" s="74">
        <v>7.4</v>
      </c>
      <c r="X450" s="74">
        <v>59.14</v>
      </c>
      <c r="Y450" s="74">
        <v>54.02</v>
      </c>
    </row>
    <row r="451" spans="1:25" s="38" customFormat="1" ht="15.75">
      <c r="A451" s="39">
        <v>16</v>
      </c>
      <c r="B451" s="74">
        <v>16.18</v>
      </c>
      <c r="C451" s="74">
        <v>13.48</v>
      </c>
      <c r="D451" s="74">
        <v>9.66</v>
      </c>
      <c r="E451" s="74">
        <v>14.68</v>
      </c>
      <c r="F451" s="74">
        <v>29.47</v>
      </c>
      <c r="G451" s="74">
        <v>12.79</v>
      </c>
      <c r="H451" s="74">
        <v>11.24</v>
      </c>
      <c r="I451" s="74">
        <v>0.32</v>
      </c>
      <c r="J451" s="74">
        <v>18.76</v>
      </c>
      <c r="K451" s="74">
        <v>24.02</v>
      </c>
      <c r="L451" s="74">
        <v>19.06</v>
      </c>
      <c r="M451" s="74">
        <v>20.8</v>
      </c>
      <c r="N451" s="74">
        <v>16.69</v>
      </c>
      <c r="O451" s="74">
        <v>10.57</v>
      </c>
      <c r="P451" s="74">
        <v>9.62</v>
      </c>
      <c r="Q451" s="74">
        <v>9.43</v>
      </c>
      <c r="R451" s="74">
        <v>11.61</v>
      </c>
      <c r="S451" s="74">
        <v>12.27</v>
      </c>
      <c r="T451" s="74">
        <v>7.49</v>
      </c>
      <c r="U451" s="74">
        <v>6.65</v>
      </c>
      <c r="V451" s="74">
        <v>1.82</v>
      </c>
      <c r="W451" s="74">
        <v>19.86</v>
      </c>
      <c r="X451" s="74">
        <v>21.15</v>
      </c>
      <c r="Y451" s="74">
        <v>17.82</v>
      </c>
    </row>
    <row r="452" spans="1:25" s="38" customFormat="1" ht="15.75">
      <c r="A452" s="39">
        <v>17</v>
      </c>
      <c r="B452" s="74">
        <v>4.31</v>
      </c>
      <c r="C452" s="74">
        <v>4.5</v>
      </c>
      <c r="D452" s="74">
        <v>3.16</v>
      </c>
      <c r="E452" s="74">
        <v>0.95</v>
      </c>
      <c r="F452" s="74">
        <v>0</v>
      </c>
      <c r="G452" s="74">
        <v>0</v>
      </c>
      <c r="H452" s="74">
        <v>0</v>
      </c>
      <c r="I452" s="74">
        <v>0.09</v>
      </c>
      <c r="J452" s="74">
        <v>23.01</v>
      </c>
      <c r="K452" s="74">
        <v>3.15</v>
      </c>
      <c r="L452" s="74">
        <v>5.94</v>
      </c>
      <c r="M452" s="74">
        <v>20.65</v>
      </c>
      <c r="N452" s="74">
        <v>0.74</v>
      </c>
      <c r="O452" s="74">
        <v>15.54</v>
      </c>
      <c r="P452" s="74">
        <v>6.57</v>
      </c>
      <c r="Q452" s="74">
        <v>6.72</v>
      </c>
      <c r="R452" s="74">
        <v>11.41</v>
      </c>
      <c r="S452" s="74">
        <v>3.63</v>
      </c>
      <c r="T452" s="74">
        <v>7.84</v>
      </c>
      <c r="U452" s="74">
        <v>5.07</v>
      </c>
      <c r="V452" s="74">
        <v>10.68</v>
      </c>
      <c r="W452" s="74">
        <v>13.36</v>
      </c>
      <c r="X452" s="74">
        <v>31.26</v>
      </c>
      <c r="Y452" s="74">
        <v>25.15</v>
      </c>
    </row>
    <row r="453" spans="1:25" s="38" customFormat="1" ht="15.75">
      <c r="A453" s="39">
        <v>18</v>
      </c>
      <c r="B453" s="74">
        <v>9.38</v>
      </c>
      <c r="C453" s="74">
        <v>6.27</v>
      </c>
      <c r="D453" s="74">
        <v>3.27</v>
      </c>
      <c r="E453" s="74">
        <v>129.48</v>
      </c>
      <c r="F453" s="74">
        <v>0.03</v>
      </c>
      <c r="G453" s="74">
        <v>0</v>
      </c>
      <c r="H453" s="74">
        <v>8.61</v>
      </c>
      <c r="I453" s="74">
        <v>0</v>
      </c>
      <c r="J453" s="74">
        <v>11.73</v>
      </c>
      <c r="K453" s="74">
        <v>30.75</v>
      </c>
      <c r="L453" s="74">
        <v>27.36</v>
      </c>
      <c r="M453" s="74">
        <v>30.23</v>
      </c>
      <c r="N453" s="74">
        <v>30.8</v>
      </c>
      <c r="O453" s="74">
        <v>29.7</v>
      </c>
      <c r="P453" s="74">
        <v>41.66</v>
      </c>
      <c r="Q453" s="74">
        <v>38.88</v>
      </c>
      <c r="R453" s="74">
        <v>40.57</v>
      </c>
      <c r="S453" s="74">
        <v>24.52</v>
      </c>
      <c r="T453" s="74">
        <v>18.17</v>
      </c>
      <c r="U453" s="74">
        <v>19.88</v>
      </c>
      <c r="V453" s="74">
        <v>28.28</v>
      </c>
      <c r="W453" s="74">
        <v>49.06</v>
      </c>
      <c r="X453" s="74">
        <v>23.39</v>
      </c>
      <c r="Y453" s="74">
        <v>40.85</v>
      </c>
    </row>
    <row r="454" spans="1:25" s="38" customFormat="1" ht="15.75">
      <c r="A454" s="39">
        <v>19</v>
      </c>
      <c r="B454" s="74">
        <v>3.59</v>
      </c>
      <c r="C454" s="74">
        <v>25.83</v>
      </c>
      <c r="D454" s="74">
        <v>77.59</v>
      </c>
      <c r="E454" s="74">
        <v>72.07</v>
      </c>
      <c r="F454" s="74">
        <v>0.56</v>
      </c>
      <c r="G454" s="74">
        <v>0</v>
      </c>
      <c r="H454" s="74">
        <v>2.25</v>
      </c>
      <c r="I454" s="74">
        <v>0</v>
      </c>
      <c r="J454" s="74">
        <v>0</v>
      </c>
      <c r="K454" s="74">
        <v>5.13</v>
      </c>
      <c r="L454" s="74">
        <v>19.07</v>
      </c>
      <c r="M454" s="74">
        <v>27.73</v>
      </c>
      <c r="N454" s="74">
        <v>21.06</v>
      </c>
      <c r="O454" s="74">
        <v>3.38</v>
      </c>
      <c r="P454" s="74">
        <v>13.37</v>
      </c>
      <c r="Q454" s="74">
        <v>24.44</v>
      </c>
      <c r="R454" s="74">
        <v>20.12</v>
      </c>
      <c r="S454" s="74">
        <v>1.44</v>
      </c>
      <c r="T454" s="74">
        <v>8.26</v>
      </c>
      <c r="U454" s="74">
        <v>31.36</v>
      </c>
      <c r="V454" s="74">
        <v>6.17</v>
      </c>
      <c r="W454" s="74">
        <v>0</v>
      </c>
      <c r="X454" s="74">
        <v>41.07</v>
      </c>
      <c r="Y454" s="74">
        <v>39.68</v>
      </c>
    </row>
    <row r="455" spans="1:25" s="38" customFormat="1" ht="15.75">
      <c r="A455" s="39">
        <v>20</v>
      </c>
      <c r="B455" s="74">
        <v>19.14</v>
      </c>
      <c r="C455" s="74">
        <v>13.41</v>
      </c>
      <c r="D455" s="74">
        <v>7.63</v>
      </c>
      <c r="E455" s="74">
        <v>25.79</v>
      </c>
      <c r="F455" s="74">
        <v>126.16</v>
      </c>
      <c r="G455" s="74">
        <v>0</v>
      </c>
      <c r="H455" s="74">
        <v>0</v>
      </c>
      <c r="I455" s="74">
        <v>4.32</v>
      </c>
      <c r="J455" s="74">
        <v>45.62</v>
      </c>
      <c r="K455" s="74">
        <v>14.32</v>
      </c>
      <c r="L455" s="74">
        <v>0.11</v>
      </c>
      <c r="M455" s="74">
        <v>5.34</v>
      </c>
      <c r="N455" s="74">
        <v>72.49</v>
      </c>
      <c r="O455" s="74">
        <v>0</v>
      </c>
      <c r="P455" s="74">
        <v>0</v>
      </c>
      <c r="Q455" s="74">
        <v>0</v>
      </c>
      <c r="R455" s="74">
        <v>32.53</v>
      </c>
      <c r="S455" s="74">
        <v>0</v>
      </c>
      <c r="T455" s="74">
        <v>0.32</v>
      </c>
      <c r="U455" s="74">
        <v>0.23</v>
      </c>
      <c r="V455" s="74">
        <v>3.8</v>
      </c>
      <c r="W455" s="74">
        <v>17.24</v>
      </c>
      <c r="X455" s="74">
        <v>0.03</v>
      </c>
      <c r="Y455" s="74">
        <v>9.33</v>
      </c>
    </row>
    <row r="456" spans="1:25" s="38" customFormat="1" ht="15.75">
      <c r="A456" s="39">
        <v>21</v>
      </c>
      <c r="B456" s="74">
        <v>2.17</v>
      </c>
      <c r="C456" s="74">
        <v>12.99</v>
      </c>
      <c r="D456" s="74">
        <v>16.14</v>
      </c>
      <c r="E456" s="74">
        <v>59.19</v>
      </c>
      <c r="F456" s="74">
        <v>126.11</v>
      </c>
      <c r="G456" s="74">
        <v>0</v>
      </c>
      <c r="H456" s="74">
        <v>0</v>
      </c>
      <c r="I456" s="74">
        <v>0</v>
      </c>
      <c r="J456" s="74">
        <v>9.14</v>
      </c>
      <c r="K456" s="74">
        <v>11.92</v>
      </c>
      <c r="L456" s="74">
        <v>0</v>
      </c>
      <c r="M456" s="74">
        <v>0</v>
      </c>
      <c r="N456" s="74">
        <v>0</v>
      </c>
      <c r="O456" s="74">
        <v>5.57</v>
      </c>
      <c r="P456" s="74">
        <v>3.23</v>
      </c>
      <c r="Q456" s="74">
        <v>3.35</v>
      </c>
      <c r="R456" s="74">
        <v>2.67</v>
      </c>
      <c r="S456" s="74">
        <v>0.4</v>
      </c>
      <c r="T456" s="74">
        <v>7.98</v>
      </c>
      <c r="U456" s="74">
        <v>29.47</v>
      </c>
      <c r="V456" s="74">
        <v>0</v>
      </c>
      <c r="W456" s="74">
        <v>1.97</v>
      </c>
      <c r="X456" s="74">
        <v>6.01</v>
      </c>
      <c r="Y456" s="74">
        <v>0.03</v>
      </c>
    </row>
    <row r="457" spans="1:25" s="38" customFormat="1" ht="15.75">
      <c r="A457" s="39">
        <v>22</v>
      </c>
      <c r="B457" s="74">
        <v>5.71</v>
      </c>
      <c r="C457" s="74">
        <v>1.16</v>
      </c>
      <c r="D457" s="74">
        <v>3.2</v>
      </c>
      <c r="E457" s="74">
        <v>0.2</v>
      </c>
      <c r="F457" s="74">
        <v>0</v>
      </c>
      <c r="G457" s="74">
        <v>0</v>
      </c>
      <c r="H457" s="74">
        <v>0</v>
      </c>
      <c r="I457" s="74">
        <v>0</v>
      </c>
      <c r="J457" s="74">
        <v>0.17</v>
      </c>
      <c r="K457" s="74">
        <v>0</v>
      </c>
      <c r="L457" s="74">
        <v>0.29</v>
      </c>
      <c r="M457" s="74">
        <v>0.17</v>
      </c>
      <c r="N457" s="74">
        <v>0.78</v>
      </c>
      <c r="O457" s="74">
        <v>9.59</v>
      </c>
      <c r="P457" s="74">
        <v>8.09</v>
      </c>
      <c r="Q457" s="74">
        <v>0</v>
      </c>
      <c r="R457" s="74">
        <v>13.79</v>
      </c>
      <c r="S457" s="74">
        <v>4.43</v>
      </c>
      <c r="T457" s="74">
        <v>0</v>
      </c>
      <c r="U457" s="74">
        <v>0</v>
      </c>
      <c r="V457" s="74">
        <v>11.02</v>
      </c>
      <c r="W457" s="74">
        <v>11.94</v>
      </c>
      <c r="X457" s="74">
        <v>17.97</v>
      </c>
      <c r="Y457" s="74">
        <v>16.96</v>
      </c>
    </row>
    <row r="458" spans="1:25" s="38" customFormat="1" ht="15.75">
      <c r="A458" s="39">
        <v>23</v>
      </c>
      <c r="B458" s="74">
        <v>6.9</v>
      </c>
      <c r="C458" s="74">
        <v>2.67</v>
      </c>
      <c r="D458" s="74">
        <v>3.91</v>
      </c>
      <c r="E458" s="74">
        <v>8.31</v>
      </c>
      <c r="F458" s="74">
        <v>4.39</v>
      </c>
      <c r="G458" s="74">
        <v>8.6</v>
      </c>
      <c r="H458" s="74">
        <v>9.16</v>
      </c>
      <c r="I458" s="74">
        <v>0</v>
      </c>
      <c r="J458" s="74">
        <v>0</v>
      </c>
      <c r="K458" s="74">
        <v>61.04</v>
      </c>
      <c r="L458" s="74">
        <v>51.79</v>
      </c>
      <c r="M458" s="74">
        <v>19.24</v>
      </c>
      <c r="N458" s="74">
        <v>18.79</v>
      </c>
      <c r="O458" s="74">
        <v>1.11</v>
      </c>
      <c r="P458" s="74">
        <v>4.07</v>
      </c>
      <c r="Q458" s="74">
        <v>0.2</v>
      </c>
      <c r="R458" s="74">
        <v>5.66</v>
      </c>
      <c r="S458" s="74">
        <v>1.09</v>
      </c>
      <c r="T458" s="74">
        <v>19.78</v>
      </c>
      <c r="U458" s="74">
        <v>18.19</v>
      </c>
      <c r="V458" s="74">
        <v>23.8</v>
      </c>
      <c r="W458" s="74">
        <v>17.9</v>
      </c>
      <c r="X458" s="74">
        <v>4.82</v>
      </c>
      <c r="Y458" s="74">
        <v>32.54</v>
      </c>
    </row>
    <row r="459" spans="1:25" s="38" customFormat="1" ht="15.75">
      <c r="A459" s="39">
        <v>24</v>
      </c>
      <c r="B459" s="74">
        <v>4.15</v>
      </c>
      <c r="C459" s="74">
        <v>13.68</v>
      </c>
      <c r="D459" s="74">
        <v>0</v>
      </c>
      <c r="E459" s="74">
        <v>0</v>
      </c>
      <c r="F459" s="74">
        <v>0</v>
      </c>
      <c r="G459" s="74">
        <v>0</v>
      </c>
      <c r="H459" s="74">
        <v>0</v>
      </c>
      <c r="I459" s="74">
        <v>0</v>
      </c>
      <c r="J459" s="74">
        <v>0</v>
      </c>
      <c r="K459" s="74">
        <v>2.92</v>
      </c>
      <c r="L459" s="74">
        <v>3.2</v>
      </c>
      <c r="M459" s="74">
        <v>0</v>
      </c>
      <c r="N459" s="74">
        <v>2.58</v>
      </c>
      <c r="O459" s="74">
        <v>0</v>
      </c>
      <c r="P459" s="74">
        <v>0</v>
      </c>
      <c r="Q459" s="74">
        <v>0</v>
      </c>
      <c r="R459" s="74">
        <v>3.17</v>
      </c>
      <c r="S459" s="74">
        <v>9.79</v>
      </c>
      <c r="T459" s="74">
        <v>23.52</v>
      </c>
      <c r="U459" s="74">
        <v>1.05</v>
      </c>
      <c r="V459" s="74">
        <v>0</v>
      </c>
      <c r="W459" s="74">
        <v>0.53</v>
      </c>
      <c r="X459" s="74">
        <v>8.78</v>
      </c>
      <c r="Y459" s="74">
        <v>12.39</v>
      </c>
    </row>
    <row r="460" spans="1:25" s="38" customFormat="1" ht="15.75">
      <c r="A460" s="39">
        <v>25</v>
      </c>
      <c r="B460" s="74">
        <v>1.15</v>
      </c>
      <c r="C460" s="74">
        <v>7.8</v>
      </c>
      <c r="D460" s="74">
        <v>132.3</v>
      </c>
      <c r="E460" s="74">
        <v>132.17</v>
      </c>
      <c r="F460" s="74">
        <v>0.41</v>
      </c>
      <c r="G460" s="74">
        <v>0.1</v>
      </c>
      <c r="H460" s="74">
        <v>0</v>
      </c>
      <c r="I460" s="74">
        <v>0</v>
      </c>
      <c r="J460" s="74">
        <v>0.63</v>
      </c>
      <c r="K460" s="74">
        <v>0.72</v>
      </c>
      <c r="L460" s="74">
        <v>32.32</v>
      </c>
      <c r="M460" s="74">
        <v>15.55</v>
      </c>
      <c r="N460" s="74">
        <v>0.65</v>
      </c>
      <c r="O460" s="74">
        <v>0.39</v>
      </c>
      <c r="P460" s="74">
        <v>0.3</v>
      </c>
      <c r="Q460" s="74">
        <v>0.09</v>
      </c>
      <c r="R460" s="74">
        <v>0.36</v>
      </c>
      <c r="S460" s="74">
        <v>4.65</v>
      </c>
      <c r="T460" s="74">
        <v>19.5</v>
      </c>
      <c r="U460" s="74">
        <v>5.78</v>
      </c>
      <c r="V460" s="74">
        <v>0</v>
      </c>
      <c r="W460" s="74">
        <v>3.73</v>
      </c>
      <c r="X460" s="74">
        <v>9.21</v>
      </c>
      <c r="Y460" s="74">
        <v>15.87</v>
      </c>
    </row>
    <row r="461" spans="1:25" s="38" customFormat="1" ht="15.75">
      <c r="A461" s="39">
        <v>26</v>
      </c>
      <c r="B461" s="74">
        <v>7.89</v>
      </c>
      <c r="C461" s="74">
        <v>22.19</v>
      </c>
      <c r="D461" s="74">
        <v>20.76</v>
      </c>
      <c r="E461" s="74">
        <v>67.65</v>
      </c>
      <c r="F461" s="74">
        <v>0.28</v>
      </c>
      <c r="G461" s="74">
        <v>0</v>
      </c>
      <c r="H461" s="74">
        <v>0</v>
      </c>
      <c r="I461" s="74">
        <v>0</v>
      </c>
      <c r="J461" s="74">
        <v>0</v>
      </c>
      <c r="K461" s="74">
        <v>0</v>
      </c>
      <c r="L461" s="74">
        <v>0</v>
      </c>
      <c r="M461" s="74">
        <v>0</v>
      </c>
      <c r="N461" s="74">
        <v>0</v>
      </c>
      <c r="O461" s="74">
        <v>0</v>
      </c>
      <c r="P461" s="74">
        <v>0</v>
      </c>
      <c r="Q461" s="74">
        <v>0</v>
      </c>
      <c r="R461" s="74">
        <v>0</v>
      </c>
      <c r="S461" s="74">
        <v>0</v>
      </c>
      <c r="T461" s="74">
        <v>0</v>
      </c>
      <c r="U461" s="74">
        <v>13.78</v>
      </c>
      <c r="V461" s="74">
        <v>11.13</v>
      </c>
      <c r="W461" s="74">
        <v>0.44</v>
      </c>
      <c r="X461" s="74">
        <v>4.97</v>
      </c>
      <c r="Y461" s="74">
        <v>0.02</v>
      </c>
    </row>
    <row r="462" spans="1:25" s="38" customFormat="1" ht="15.75">
      <c r="A462" s="39">
        <v>27</v>
      </c>
      <c r="B462" s="74">
        <v>14.38</v>
      </c>
      <c r="C462" s="74">
        <v>0</v>
      </c>
      <c r="D462" s="74">
        <v>0.02</v>
      </c>
      <c r="E462" s="74">
        <v>0.01</v>
      </c>
      <c r="F462" s="74">
        <v>0</v>
      </c>
      <c r="G462" s="74">
        <v>0</v>
      </c>
      <c r="H462" s="74">
        <v>0</v>
      </c>
      <c r="I462" s="74">
        <v>0</v>
      </c>
      <c r="J462" s="74">
        <v>2.13</v>
      </c>
      <c r="K462" s="74">
        <v>10.24</v>
      </c>
      <c r="L462" s="74">
        <v>0</v>
      </c>
      <c r="M462" s="74">
        <v>0</v>
      </c>
      <c r="N462" s="74">
        <v>0</v>
      </c>
      <c r="O462" s="74">
        <v>0</v>
      </c>
      <c r="P462" s="74">
        <v>0.19</v>
      </c>
      <c r="Q462" s="74">
        <v>0</v>
      </c>
      <c r="R462" s="74">
        <v>0</v>
      </c>
      <c r="S462" s="74">
        <v>0</v>
      </c>
      <c r="T462" s="74">
        <v>0</v>
      </c>
      <c r="U462" s="74">
        <v>0</v>
      </c>
      <c r="V462" s="74">
        <v>7.49</v>
      </c>
      <c r="W462" s="74">
        <v>0</v>
      </c>
      <c r="X462" s="74">
        <v>10.51</v>
      </c>
      <c r="Y462" s="74">
        <v>0.01</v>
      </c>
    </row>
    <row r="463" spans="1:25" s="38" customFormat="1" ht="15.75">
      <c r="A463" s="39">
        <v>28</v>
      </c>
      <c r="B463" s="74">
        <v>13.33</v>
      </c>
      <c r="C463" s="74">
        <v>0</v>
      </c>
      <c r="D463" s="74">
        <v>0</v>
      </c>
      <c r="E463" s="74">
        <v>2.82</v>
      </c>
      <c r="F463" s="74">
        <v>0</v>
      </c>
      <c r="G463" s="74">
        <v>0</v>
      </c>
      <c r="H463" s="74">
        <v>0</v>
      </c>
      <c r="I463" s="74">
        <v>0</v>
      </c>
      <c r="J463" s="74">
        <v>0</v>
      </c>
      <c r="K463" s="74">
        <v>0</v>
      </c>
      <c r="L463" s="74">
        <v>0</v>
      </c>
      <c r="M463" s="74">
        <v>0</v>
      </c>
      <c r="N463" s="74">
        <v>0</v>
      </c>
      <c r="O463" s="74">
        <v>0</v>
      </c>
      <c r="P463" s="74">
        <v>1.22</v>
      </c>
      <c r="Q463" s="74">
        <v>13.97</v>
      </c>
      <c r="R463" s="74">
        <v>1.71</v>
      </c>
      <c r="S463" s="74">
        <v>15.46</v>
      </c>
      <c r="T463" s="74">
        <v>0</v>
      </c>
      <c r="U463" s="74">
        <v>1.69</v>
      </c>
      <c r="V463" s="74">
        <v>5.44</v>
      </c>
      <c r="W463" s="74">
        <v>0</v>
      </c>
      <c r="X463" s="74">
        <v>9.63</v>
      </c>
      <c r="Y463" s="74">
        <v>13.33</v>
      </c>
    </row>
    <row r="464" spans="1:25" s="38" customFormat="1" ht="15.75">
      <c r="A464" s="39">
        <v>29</v>
      </c>
      <c r="B464" s="74">
        <v>0.09</v>
      </c>
      <c r="C464" s="74">
        <v>0</v>
      </c>
      <c r="D464" s="74">
        <v>0.06</v>
      </c>
      <c r="E464" s="74">
        <v>0.61</v>
      </c>
      <c r="F464" s="74">
        <v>0.01</v>
      </c>
      <c r="G464" s="74">
        <v>0</v>
      </c>
      <c r="H464" s="74">
        <v>0</v>
      </c>
      <c r="I464" s="74">
        <v>0</v>
      </c>
      <c r="J464" s="74">
        <v>5.54</v>
      </c>
      <c r="K464" s="74">
        <v>0</v>
      </c>
      <c r="L464" s="74">
        <v>1.07</v>
      </c>
      <c r="M464" s="74">
        <v>0</v>
      </c>
      <c r="N464" s="74">
        <v>0</v>
      </c>
      <c r="O464" s="74">
        <v>0.67</v>
      </c>
      <c r="P464" s="74">
        <v>12.59</v>
      </c>
      <c r="Q464" s="74">
        <v>16.17</v>
      </c>
      <c r="R464" s="74">
        <v>11.29</v>
      </c>
      <c r="S464" s="74">
        <v>9.21</v>
      </c>
      <c r="T464" s="74">
        <v>29.58</v>
      </c>
      <c r="U464" s="74">
        <v>30.16</v>
      </c>
      <c r="V464" s="74">
        <v>31.91</v>
      </c>
      <c r="W464" s="74">
        <v>26.67</v>
      </c>
      <c r="X464" s="74">
        <v>5.3</v>
      </c>
      <c r="Y464" s="74">
        <v>7.76</v>
      </c>
    </row>
    <row r="465" spans="1:25" s="38" customFormat="1" ht="15.75">
      <c r="A465" s="39">
        <v>30</v>
      </c>
      <c r="B465" s="74">
        <v>4.84</v>
      </c>
      <c r="C465" s="74">
        <v>3.11</v>
      </c>
      <c r="D465" s="74">
        <v>2.54</v>
      </c>
      <c r="E465" s="74">
        <v>2.79</v>
      </c>
      <c r="F465" s="74">
        <v>6.13</v>
      </c>
      <c r="G465" s="74">
        <v>1.58</v>
      </c>
      <c r="H465" s="74">
        <v>0.02</v>
      </c>
      <c r="I465" s="74">
        <v>0</v>
      </c>
      <c r="J465" s="74">
        <v>0</v>
      </c>
      <c r="K465" s="74">
        <v>13.54</v>
      </c>
      <c r="L465" s="74">
        <v>5.21</v>
      </c>
      <c r="M465" s="74">
        <v>4.78</v>
      </c>
      <c r="N465" s="74">
        <v>3.81</v>
      </c>
      <c r="O465" s="74">
        <v>0</v>
      </c>
      <c r="P465" s="74">
        <v>0</v>
      </c>
      <c r="Q465" s="74">
        <v>0</v>
      </c>
      <c r="R465" s="74">
        <v>0</v>
      </c>
      <c r="S465" s="74">
        <v>0.01</v>
      </c>
      <c r="T465" s="74">
        <v>0</v>
      </c>
      <c r="U465" s="74">
        <v>15.6</v>
      </c>
      <c r="V465" s="74">
        <v>5.18</v>
      </c>
      <c r="W465" s="74">
        <v>5.57</v>
      </c>
      <c r="X465" s="74">
        <v>1.69</v>
      </c>
      <c r="Y465" s="74">
        <v>18.3</v>
      </c>
    </row>
    <row r="466" spans="1:25" s="38" customFormat="1" ht="15.75" hidden="1" outlineLevel="1">
      <c r="A466" s="39">
        <v>31</v>
      </c>
      <c r="B466" s="74">
        <v>0</v>
      </c>
      <c r="C466" s="74">
        <v>0</v>
      </c>
      <c r="D466" s="74">
        <v>0</v>
      </c>
      <c r="E466" s="74">
        <v>0</v>
      </c>
      <c r="F466" s="74">
        <v>0</v>
      </c>
      <c r="G466" s="74">
        <v>0</v>
      </c>
      <c r="H466" s="74">
        <v>0</v>
      </c>
      <c r="I466" s="74">
        <v>0</v>
      </c>
      <c r="J466" s="74">
        <v>0</v>
      </c>
      <c r="K466" s="74">
        <v>0</v>
      </c>
      <c r="L466" s="74">
        <v>0</v>
      </c>
      <c r="M466" s="74">
        <v>0</v>
      </c>
      <c r="N466" s="74">
        <v>0</v>
      </c>
      <c r="O466" s="74">
        <v>0</v>
      </c>
      <c r="P466" s="74">
        <v>0</v>
      </c>
      <c r="Q466" s="74">
        <v>0</v>
      </c>
      <c r="R466" s="74">
        <v>0</v>
      </c>
      <c r="S466" s="74">
        <v>0</v>
      </c>
      <c r="T466" s="74">
        <v>0</v>
      </c>
      <c r="U466" s="74">
        <v>0</v>
      </c>
      <c r="V466" s="74">
        <v>0</v>
      </c>
      <c r="W466" s="74">
        <v>0</v>
      </c>
      <c r="X466" s="74">
        <v>0</v>
      </c>
      <c r="Y466" s="74">
        <v>0</v>
      </c>
    </row>
    <row r="467" ht="15.75" collapsed="1"/>
    <row r="468" spans="1:25" ht="18.75" hidden="1">
      <c r="A468" s="158" t="s">
        <v>20</v>
      </c>
      <c r="B468" s="159" t="s">
        <v>159</v>
      </c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</row>
    <row r="469" spans="1:25" ht="15.75" hidden="1">
      <c r="A469" s="158"/>
      <c r="B469" s="160" t="s">
        <v>21</v>
      </c>
      <c r="C469" s="160" t="s">
        <v>22</v>
      </c>
      <c r="D469" s="160" t="s">
        <v>23</v>
      </c>
      <c r="E469" s="160" t="s">
        <v>24</v>
      </c>
      <c r="F469" s="160" t="s">
        <v>25</v>
      </c>
      <c r="G469" s="160" t="s">
        <v>26</v>
      </c>
      <c r="H469" s="160" t="s">
        <v>27</v>
      </c>
      <c r="I469" s="160" t="s">
        <v>28</v>
      </c>
      <c r="J469" s="160" t="s">
        <v>29</v>
      </c>
      <c r="K469" s="160" t="s">
        <v>30</v>
      </c>
      <c r="L469" s="160" t="s">
        <v>31</v>
      </c>
      <c r="M469" s="160" t="s">
        <v>32</v>
      </c>
      <c r="N469" s="160" t="s">
        <v>33</v>
      </c>
      <c r="O469" s="160" t="s">
        <v>34</v>
      </c>
      <c r="P469" s="160" t="s">
        <v>35</v>
      </c>
      <c r="Q469" s="160" t="s">
        <v>36</v>
      </c>
      <c r="R469" s="160" t="s">
        <v>37</v>
      </c>
      <c r="S469" s="160" t="s">
        <v>38</v>
      </c>
      <c r="T469" s="160" t="s">
        <v>39</v>
      </c>
      <c r="U469" s="160" t="s">
        <v>40</v>
      </c>
      <c r="V469" s="160" t="s">
        <v>41</v>
      </c>
      <c r="W469" s="160" t="s">
        <v>42</v>
      </c>
      <c r="X469" s="160" t="s">
        <v>43</v>
      </c>
      <c r="Y469" s="160" t="s">
        <v>44</v>
      </c>
    </row>
    <row r="470" spans="1:25" ht="15.75" hidden="1">
      <c r="A470" s="39">
        <v>1</v>
      </c>
      <c r="B470" s="161">
        <v>950.8</v>
      </c>
      <c r="C470" s="161">
        <v>906.09</v>
      </c>
      <c r="D470" s="161">
        <v>884.55</v>
      </c>
      <c r="E470" s="161">
        <v>878.15</v>
      </c>
      <c r="F470" s="161">
        <v>915.27</v>
      </c>
      <c r="G470" s="161">
        <v>963.22</v>
      </c>
      <c r="H470" s="161">
        <v>979.25</v>
      </c>
      <c r="I470" s="161">
        <v>1029.99</v>
      </c>
      <c r="J470" s="161">
        <v>1153.6</v>
      </c>
      <c r="K470" s="161">
        <v>1128.19</v>
      </c>
      <c r="L470" s="161">
        <v>993.43</v>
      </c>
      <c r="M470" s="161">
        <v>998.66</v>
      </c>
      <c r="N470" s="161">
        <v>983.38</v>
      </c>
      <c r="O470" s="161">
        <v>982.31</v>
      </c>
      <c r="P470" s="161">
        <v>982.59</v>
      </c>
      <c r="Q470" s="161">
        <v>976.37</v>
      </c>
      <c r="R470" s="161">
        <v>983.5</v>
      </c>
      <c r="S470" s="161">
        <v>997.52</v>
      </c>
      <c r="T470" s="161">
        <v>1005.21</v>
      </c>
      <c r="U470" s="161">
        <v>983.72</v>
      </c>
      <c r="V470" s="161">
        <v>982.91</v>
      </c>
      <c r="W470" s="161">
        <v>968.41</v>
      </c>
      <c r="X470" s="161">
        <v>961.31</v>
      </c>
      <c r="Y470" s="161">
        <v>957.1</v>
      </c>
    </row>
    <row r="471" spans="1:25" ht="15.75" hidden="1">
      <c r="A471" s="39">
        <v>2</v>
      </c>
      <c r="B471" s="161">
        <v>957.51</v>
      </c>
      <c r="C471" s="161">
        <v>937.29</v>
      </c>
      <c r="D471" s="161">
        <v>932.8</v>
      </c>
      <c r="E471" s="161">
        <v>896.73</v>
      </c>
      <c r="F471" s="161">
        <v>901.3</v>
      </c>
      <c r="G471" s="161">
        <v>945.56</v>
      </c>
      <c r="H471" s="161">
        <v>963.27</v>
      </c>
      <c r="I471" s="161">
        <v>975.1</v>
      </c>
      <c r="J471" s="161">
        <v>1126.69</v>
      </c>
      <c r="K471" s="161">
        <v>1221.49</v>
      </c>
      <c r="L471" s="161">
        <v>1217.83</v>
      </c>
      <c r="M471" s="161">
        <v>1215.81</v>
      </c>
      <c r="N471" s="161">
        <v>1262.13</v>
      </c>
      <c r="O471" s="161">
        <v>1263.01</v>
      </c>
      <c r="P471" s="161">
        <v>1216.49</v>
      </c>
      <c r="Q471" s="161">
        <v>1211.07</v>
      </c>
      <c r="R471" s="161">
        <v>1214.1</v>
      </c>
      <c r="S471" s="161">
        <v>1216.77</v>
      </c>
      <c r="T471" s="161">
        <v>1219.9</v>
      </c>
      <c r="U471" s="161">
        <v>1224.35</v>
      </c>
      <c r="V471" s="161">
        <v>1229.1</v>
      </c>
      <c r="W471" s="161">
        <v>1183.25</v>
      </c>
      <c r="X471" s="161">
        <v>1008.63</v>
      </c>
      <c r="Y471" s="161">
        <v>993.09</v>
      </c>
    </row>
    <row r="472" spans="1:25" ht="15.75" hidden="1">
      <c r="A472" s="39">
        <v>3</v>
      </c>
      <c r="B472" s="161">
        <v>938.83</v>
      </c>
      <c r="C472" s="161">
        <v>888.16</v>
      </c>
      <c r="D472" s="161">
        <v>853.75</v>
      </c>
      <c r="E472" s="161">
        <v>836.73</v>
      </c>
      <c r="F472" s="161">
        <v>816.11</v>
      </c>
      <c r="G472" s="161">
        <v>835.38</v>
      </c>
      <c r="H472" s="161">
        <v>881.39</v>
      </c>
      <c r="I472" s="161">
        <v>890.13</v>
      </c>
      <c r="J472" s="161">
        <v>1061.62</v>
      </c>
      <c r="K472" s="161">
        <v>1227.58</v>
      </c>
      <c r="L472" s="161">
        <v>1250.47</v>
      </c>
      <c r="M472" s="161">
        <v>1254.11</v>
      </c>
      <c r="N472" s="161">
        <v>1232.27</v>
      </c>
      <c r="O472" s="161">
        <v>1207.83</v>
      </c>
      <c r="P472" s="161">
        <v>1185.56</v>
      </c>
      <c r="Q472" s="161">
        <v>1177.97</v>
      </c>
      <c r="R472" s="161">
        <v>1179.52</v>
      </c>
      <c r="S472" s="161">
        <v>1173.82</v>
      </c>
      <c r="T472" s="161">
        <v>1218.8</v>
      </c>
      <c r="U472" s="161">
        <v>1218.75</v>
      </c>
      <c r="V472" s="161">
        <v>1205.93</v>
      </c>
      <c r="W472" s="161">
        <v>971.47</v>
      </c>
      <c r="X472" s="161">
        <v>963.3</v>
      </c>
      <c r="Y472" s="161">
        <v>989.68</v>
      </c>
    </row>
    <row r="473" spans="1:25" ht="15.75" hidden="1">
      <c r="A473" s="39">
        <v>4</v>
      </c>
      <c r="B473" s="161">
        <v>950.95</v>
      </c>
      <c r="C473" s="161">
        <v>863.71</v>
      </c>
      <c r="D473" s="161">
        <v>853.14</v>
      </c>
      <c r="E473" s="161">
        <v>842.76</v>
      </c>
      <c r="F473" s="161">
        <v>853.53</v>
      </c>
      <c r="G473" s="161">
        <v>930.85</v>
      </c>
      <c r="H473" s="161">
        <v>970.28</v>
      </c>
      <c r="I473" s="161">
        <v>994.45</v>
      </c>
      <c r="J473" s="161">
        <v>1190.41</v>
      </c>
      <c r="K473" s="161">
        <v>1206.85</v>
      </c>
      <c r="L473" s="161">
        <v>1188.81</v>
      </c>
      <c r="M473" s="161">
        <v>1182.93</v>
      </c>
      <c r="N473" s="161">
        <v>1156.2</v>
      </c>
      <c r="O473" s="161">
        <v>1163.39</v>
      </c>
      <c r="P473" s="161">
        <v>1069.77</v>
      </c>
      <c r="Q473" s="161">
        <v>991.39</v>
      </c>
      <c r="R473" s="161">
        <v>1077.95</v>
      </c>
      <c r="S473" s="161">
        <v>1159.18</v>
      </c>
      <c r="T473" s="161">
        <v>1132.66</v>
      </c>
      <c r="U473" s="161">
        <v>1110.91</v>
      </c>
      <c r="V473" s="161">
        <v>979.05</v>
      </c>
      <c r="W473" s="161">
        <v>977.42</v>
      </c>
      <c r="X473" s="161">
        <v>957</v>
      </c>
      <c r="Y473" s="161">
        <v>925.39</v>
      </c>
    </row>
    <row r="474" spans="1:25" ht="15.75" hidden="1">
      <c r="A474" s="39">
        <v>5</v>
      </c>
      <c r="B474" s="161">
        <v>858.4</v>
      </c>
      <c r="C474" s="161">
        <v>845.68</v>
      </c>
      <c r="D474" s="161">
        <v>726.71</v>
      </c>
      <c r="E474" s="161">
        <v>0.14</v>
      </c>
      <c r="F474" s="161">
        <v>838.43</v>
      </c>
      <c r="G474" s="161">
        <v>899.8</v>
      </c>
      <c r="H474" s="161">
        <v>948.75</v>
      </c>
      <c r="I474" s="161">
        <v>975.32</v>
      </c>
      <c r="J474" s="161">
        <v>1108.47</v>
      </c>
      <c r="K474" s="161">
        <v>1107.3</v>
      </c>
      <c r="L474" s="161">
        <v>982.89</v>
      </c>
      <c r="M474" s="161">
        <v>982.03</v>
      </c>
      <c r="N474" s="161">
        <v>971.28</v>
      </c>
      <c r="O474" s="161">
        <v>727.8</v>
      </c>
      <c r="P474" s="161">
        <v>434.75</v>
      </c>
      <c r="Q474" s="161">
        <v>433.9</v>
      </c>
      <c r="R474" s="161">
        <v>747.36</v>
      </c>
      <c r="S474" s="161">
        <v>878.54</v>
      </c>
      <c r="T474" s="161">
        <v>964.59</v>
      </c>
      <c r="U474" s="161">
        <v>965.52</v>
      </c>
      <c r="V474" s="161">
        <v>927.47</v>
      </c>
      <c r="W474" s="161">
        <v>922.3</v>
      </c>
      <c r="X474" s="161">
        <v>900.16</v>
      </c>
      <c r="Y474" s="161">
        <v>861.2</v>
      </c>
    </row>
    <row r="475" spans="1:25" ht="15.75" hidden="1">
      <c r="A475" s="39">
        <v>6</v>
      </c>
      <c r="B475" s="161">
        <v>893.29</v>
      </c>
      <c r="C475" s="161">
        <v>814.78</v>
      </c>
      <c r="D475" s="161">
        <v>816.94</v>
      </c>
      <c r="E475" s="161">
        <v>821.16</v>
      </c>
      <c r="F475" s="161">
        <v>833.54</v>
      </c>
      <c r="G475" s="161">
        <v>932.82</v>
      </c>
      <c r="H475" s="161">
        <v>943.65</v>
      </c>
      <c r="I475" s="161">
        <v>1052.82</v>
      </c>
      <c r="J475" s="161">
        <v>1236.06</v>
      </c>
      <c r="K475" s="161">
        <v>1229.45</v>
      </c>
      <c r="L475" s="161">
        <v>1200.27</v>
      </c>
      <c r="M475" s="161">
        <v>1228.87</v>
      </c>
      <c r="N475" s="161">
        <v>1199.92</v>
      </c>
      <c r="O475" s="161">
        <v>1223.73</v>
      </c>
      <c r="P475" s="161">
        <v>1223.4</v>
      </c>
      <c r="Q475" s="161">
        <v>1199.9</v>
      </c>
      <c r="R475" s="161">
        <v>1202.82</v>
      </c>
      <c r="S475" s="161">
        <v>1260.4</v>
      </c>
      <c r="T475" s="161">
        <v>1232.72</v>
      </c>
      <c r="U475" s="161">
        <v>1202.05</v>
      </c>
      <c r="V475" s="161">
        <v>1028.8</v>
      </c>
      <c r="W475" s="161">
        <v>967.73</v>
      </c>
      <c r="X475" s="161">
        <v>942.64</v>
      </c>
      <c r="Y475" s="161">
        <v>913.39</v>
      </c>
    </row>
    <row r="476" spans="1:25" ht="15.75" hidden="1">
      <c r="A476" s="39">
        <v>7</v>
      </c>
      <c r="B476" s="161">
        <v>898.89</v>
      </c>
      <c r="C476" s="161">
        <v>897.12</v>
      </c>
      <c r="D476" s="161">
        <v>888.46</v>
      </c>
      <c r="E476" s="161">
        <v>893.91</v>
      </c>
      <c r="F476" s="161">
        <v>903.23</v>
      </c>
      <c r="G476" s="161">
        <v>934.63</v>
      </c>
      <c r="H476" s="161">
        <v>941.2</v>
      </c>
      <c r="I476" s="161">
        <v>1034.86</v>
      </c>
      <c r="J476" s="161">
        <v>1187.56</v>
      </c>
      <c r="K476" s="161">
        <v>1194.71</v>
      </c>
      <c r="L476" s="161">
        <v>1191.65</v>
      </c>
      <c r="M476" s="161">
        <v>1192.83</v>
      </c>
      <c r="N476" s="161">
        <v>1191.51</v>
      </c>
      <c r="O476" s="161">
        <v>1168</v>
      </c>
      <c r="P476" s="161">
        <v>1164.35</v>
      </c>
      <c r="Q476" s="161">
        <v>1157.29</v>
      </c>
      <c r="R476" s="161">
        <v>1156.37</v>
      </c>
      <c r="S476" s="161">
        <v>1176.77</v>
      </c>
      <c r="T476" s="161">
        <v>1174.66</v>
      </c>
      <c r="U476" s="161">
        <v>1102.17</v>
      </c>
      <c r="V476" s="161">
        <v>970.96</v>
      </c>
      <c r="W476" s="161">
        <v>976.57</v>
      </c>
      <c r="X476" s="161">
        <v>920.59</v>
      </c>
      <c r="Y476" s="161">
        <v>903.73</v>
      </c>
    </row>
    <row r="477" spans="1:25" ht="15.75" hidden="1">
      <c r="A477" s="39">
        <v>8</v>
      </c>
      <c r="B477" s="161">
        <v>898.24</v>
      </c>
      <c r="C477" s="161">
        <v>874.94</v>
      </c>
      <c r="D477" s="161">
        <v>868.44</v>
      </c>
      <c r="E477" s="161">
        <v>820.8</v>
      </c>
      <c r="F477" s="161">
        <v>881.9</v>
      </c>
      <c r="G477" s="161">
        <v>913.09</v>
      </c>
      <c r="H477" s="161">
        <v>938.13</v>
      </c>
      <c r="I477" s="161">
        <v>1006.77</v>
      </c>
      <c r="J477" s="161">
        <v>1115.85</v>
      </c>
      <c r="K477" s="161">
        <v>1181.27</v>
      </c>
      <c r="L477" s="161">
        <v>1124.64</v>
      </c>
      <c r="M477" s="161">
        <v>1124.26</v>
      </c>
      <c r="N477" s="161">
        <v>1080.4</v>
      </c>
      <c r="O477" s="161">
        <v>1078.36</v>
      </c>
      <c r="P477" s="161">
        <v>1073.7</v>
      </c>
      <c r="Q477" s="161">
        <v>1054.15</v>
      </c>
      <c r="R477" s="161">
        <v>1067.19</v>
      </c>
      <c r="S477" s="161">
        <v>1091.24</v>
      </c>
      <c r="T477" s="161">
        <v>1113.71</v>
      </c>
      <c r="U477" s="161">
        <v>1038.27</v>
      </c>
      <c r="V477" s="161">
        <v>964.43</v>
      </c>
      <c r="W477" s="161">
        <v>953.35</v>
      </c>
      <c r="X477" s="161">
        <v>931.41</v>
      </c>
      <c r="Y477" s="161">
        <v>901.93</v>
      </c>
    </row>
    <row r="478" spans="1:25" ht="15.75" hidden="1">
      <c r="A478" s="39">
        <v>9</v>
      </c>
      <c r="B478" s="161">
        <v>907.92</v>
      </c>
      <c r="C478" s="161">
        <v>892.24</v>
      </c>
      <c r="D478" s="161">
        <v>892.23</v>
      </c>
      <c r="E478" s="161">
        <v>895.79</v>
      </c>
      <c r="F478" s="161">
        <v>903.9</v>
      </c>
      <c r="G478" s="161">
        <v>929.79</v>
      </c>
      <c r="H478" s="161">
        <v>989.57</v>
      </c>
      <c r="I478" s="161">
        <v>1113.24</v>
      </c>
      <c r="J478" s="161">
        <v>1235.2</v>
      </c>
      <c r="K478" s="161">
        <v>1307.99</v>
      </c>
      <c r="L478" s="161">
        <v>1305.42</v>
      </c>
      <c r="M478" s="161">
        <v>1297.67</v>
      </c>
      <c r="N478" s="161">
        <v>1251.04</v>
      </c>
      <c r="O478" s="161">
        <v>1258.38</v>
      </c>
      <c r="P478" s="161">
        <v>1244.68</v>
      </c>
      <c r="Q478" s="161">
        <v>1182.07</v>
      </c>
      <c r="R478" s="161">
        <v>1194.69</v>
      </c>
      <c r="S478" s="161">
        <v>1216.44</v>
      </c>
      <c r="T478" s="161">
        <v>1269.9</v>
      </c>
      <c r="U478" s="161">
        <v>1211.34</v>
      </c>
      <c r="V478" s="161">
        <v>1188.01</v>
      </c>
      <c r="W478" s="161">
        <v>1166.57</v>
      </c>
      <c r="X478" s="161">
        <v>1036.15</v>
      </c>
      <c r="Y478" s="161">
        <v>967.46</v>
      </c>
    </row>
    <row r="479" spans="1:25" ht="15.75" hidden="1">
      <c r="A479" s="39">
        <v>10</v>
      </c>
      <c r="B479" s="161">
        <v>925.34</v>
      </c>
      <c r="C479" s="161">
        <v>917.6</v>
      </c>
      <c r="D479" s="161">
        <v>905.18</v>
      </c>
      <c r="E479" s="161">
        <v>880.66</v>
      </c>
      <c r="F479" s="161">
        <v>885.02</v>
      </c>
      <c r="G479" s="161">
        <v>916.44</v>
      </c>
      <c r="H479" s="161">
        <v>920.4</v>
      </c>
      <c r="I479" s="161">
        <v>950.51</v>
      </c>
      <c r="J479" s="161">
        <v>963.48</v>
      </c>
      <c r="K479" s="161">
        <v>1174.23</v>
      </c>
      <c r="L479" s="161">
        <v>1175.2</v>
      </c>
      <c r="M479" s="161">
        <v>1169.42</v>
      </c>
      <c r="N479" s="161">
        <v>1163.74</v>
      </c>
      <c r="O479" s="161">
        <v>1162.8</v>
      </c>
      <c r="P479" s="161">
        <v>1157.05</v>
      </c>
      <c r="Q479" s="161">
        <v>1152.94</v>
      </c>
      <c r="R479" s="161">
        <v>1133.14</v>
      </c>
      <c r="S479" s="161">
        <v>1086.57</v>
      </c>
      <c r="T479" s="161">
        <v>1088.73</v>
      </c>
      <c r="U479" s="161">
        <v>1112.79</v>
      </c>
      <c r="V479" s="161">
        <v>1138.49</v>
      </c>
      <c r="W479" s="161">
        <v>1106</v>
      </c>
      <c r="X479" s="161">
        <v>1004.53</v>
      </c>
      <c r="Y479" s="161">
        <v>945.2</v>
      </c>
    </row>
    <row r="480" spans="1:25" ht="15.75" hidden="1">
      <c r="A480" s="39">
        <v>11</v>
      </c>
      <c r="B480" s="161">
        <v>960.09</v>
      </c>
      <c r="C480" s="161">
        <v>936.82</v>
      </c>
      <c r="D480" s="161">
        <v>905.87</v>
      </c>
      <c r="E480" s="161">
        <v>909.82</v>
      </c>
      <c r="F480" s="161">
        <v>913.54</v>
      </c>
      <c r="G480" s="161">
        <v>943.8</v>
      </c>
      <c r="H480" s="161">
        <v>949.77</v>
      </c>
      <c r="I480" s="161">
        <v>959.27</v>
      </c>
      <c r="J480" s="161">
        <v>1022.24</v>
      </c>
      <c r="K480" s="161">
        <v>1273.13</v>
      </c>
      <c r="L480" s="161">
        <v>1295.81</v>
      </c>
      <c r="M480" s="161">
        <v>1221.57</v>
      </c>
      <c r="N480" s="161">
        <v>1195.58</v>
      </c>
      <c r="O480" s="161">
        <v>1177.79</v>
      </c>
      <c r="P480" s="161">
        <v>1167.23</v>
      </c>
      <c r="Q480" s="161">
        <v>1167.78</v>
      </c>
      <c r="R480" s="161">
        <v>1162.73</v>
      </c>
      <c r="S480" s="161">
        <v>1107.88</v>
      </c>
      <c r="T480" s="161">
        <v>1144.62</v>
      </c>
      <c r="U480" s="161">
        <v>1139.05</v>
      </c>
      <c r="V480" s="161">
        <v>1133.97</v>
      </c>
      <c r="W480" s="161">
        <v>1090.31</v>
      </c>
      <c r="X480" s="161">
        <v>1025.43</v>
      </c>
      <c r="Y480" s="161">
        <v>938.94</v>
      </c>
    </row>
    <row r="481" spans="1:25" ht="15.75" hidden="1">
      <c r="A481" s="39">
        <v>12</v>
      </c>
      <c r="B481" s="161">
        <v>923.28</v>
      </c>
      <c r="C481" s="161">
        <v>859.46</v>
      </c>
      <c r="D481" s="161">
        <v>843.65</v>
      </c>
      <c r="E481" s="161">
        <v>837.16</v>
      </c>
      <c r="F481" s="161">
        <v>836.39</v>
      </c>
      <c r="G481" s="161">
        <v>855.56</v>
      </c>
      <c r="H481" s="161">
        <v>870.46</v>
      </c>
      <c r="I481" s="161">
        <v>836.63</v>
      </c>
      <c r="J481" s="161">
        <v>943.74</v>
      </c>
      <c r="K481" s="161">
        <v>956.82</v>
      </c>
      <c r="L481" s="161">
        <v>977.65</v>
      </c>
      <c r="M481" s="161">
        <v>1073.35</v>
      </c>
      <c r="N481" s="161">
        <v>963.07</v>
      </c>
      <c r="O481" s="161">
        <v>959.51</v>
      </c>
      <c r="P481" s="161">
        <v>960.26</v>
      </c>
      <c r="Q481" s="161">
        <v>958.84</v>
      </c>
      <c r="R481" s="161">
        <v>959.52</v>
      </c>
      <c r="S481" s="161">
        <v>953.89</v>
      </c>
      <c r="T481" s="161">
        <v>961.9</v>
      </c>
      <c r="U481" s="161">
        <v>973.44</v>
      </c>
      <c r="V481" s="161">
        <v>979.46</v>
      </c>
      <c r="W481" s="161">
        <v>987.75</v>
      </c>
      <c r="X481" s="161">
        <v>943.64</v>
      </c>
      <c r="Y481" s="161">
        <v>924.38</v>
      </c>
    </row>
    <row r="482" spans="1:25" ht="15.75" hidden="1">
      <c r="A482" s="39">
        <v>13</v>
      </c>
      <c r="B482" s="161">
        <v>863.4</v>
      </c>
      <c r="C482" s="161">
        <v>845.5</v>
      </c>
      <c r="D482" s="161">
        <v>845.85</v>
      </c>
      <c r="E482" s="161">
        <v>837.71</v>
      </c>
      <c r="F482" s="161">
        <v>843.85</v>
      </c>
      <c r="G482" s="161">
        <v>915.29</v>
      </c>
      <c r="H482" s="161">
        <v>922.68</v>
      </c>
      <c r="I482" s="161">
        <v>956.9</v>
      </c>
      <c r="J482" s="161">
        <v>1102.17</v>
      </c>
      <c r="K482" s="161">
        <v>1126.18</v>
      </c>
      <c r="L482" s="161">
        <v>1108.42</v>
      </c>
      <c r="M482" s="161">
        <v>1140.87</v>
      </c>
      <c r="N482" s="161">
        <v>1072.27</v>
      </c>
      <c r="O482" s="161">
        <v>1124.01</v>
      </c>
      <c r="P482" s="161">
        <v>1123.4</v>
      </c>
      <c r="Q482" s="161">
        <v>1099.13</v>
      </c>
      <c r="R482" s="161">
        <v>1083.26</v>
      </c>
      <c r="S482" s="161">
        <v>1053.17</v>
      </c>
      <c r="T482" s="161">
        <v>1041.59</v>
      </c>
      <c r="U482" s="161">
        <v>1019.24</v>
      </c>
      <c r="V482" s="161">
        <v>950.45</v>
      </c>
      <c r="W482" s="161">
        <v>941.47</v>
      </c>
      <c r="X482" s="161">
        <v>922.86</v>
      </c>
      <c r="Y482" s="161">
        <v>885.83</v>
      </c>
    </row>
    <row r="483" spans="1:25" ht="15.75" hidden="1">
      <c r="A483" s="39">
        <v>14</v>
      </c>
      <c r="B483" s="161">
        <v>840.87</v>
      </c>
      <c r="C483" s="161">
        <v>839.66</v>
      </c>
      <c r="D483" s="161">
        <v>833.93</v>
      </c>
      <c r="E483" s="161">
        <v>829.09</v>
      </c>
      <c r="F483" s="161">
        <v>835.66</v>
      </c>
      <c r="G483" s="161">
        <v>919.04</v>
      </c>
      <c r="H483" s="161">
        <v>931.64</v>
      </c>
      <c r="I483" s="161">
        <v>963.57</v>
      </c>
      <c r="J483" s="161">
        <v>1112.29</v>
      </c>
      <c r="K483" s="161">
        <v>1172.69</v>
      </c>
      <c r="L483" s="161">
        <v>1175.62</v>
      </c>
      <c r="M483" s="161">
        <v>1178.08</v>
      </c>
      <c r="N483" s="161">
        <v>1172.53</v>
      </c>
      <c r="O483" s="161">
        <v>1162.77</v>
      </c>
      <c r="P483" s="161">
        <v>1144.31</v>
      </c>
      <c r="Q483" s="161">
        <v>1110.58</v>
      </c>
      <c r="R483" s="161">
        <v>1133.76</v>
      </c>
      <c r="S483" s="161">
        <v>1137.46</v>
      </c>
      <c r="T483" s="161">
        <v>1114.13</v>
      </c>
      <c r="U483" s="161">
        <v>1096.86</v>
      </c>
      <c r="V483" s="161">
        <v>990.49</v>
      </c>
      <c r="W483" s="161">
        <v>960.77</v>
      </c>
      <c r="X483" s="161">
        <v>923.16</v>
      </c>
      <c r="Y483" s="161">
        <v>918.39</v>
      </c>
    </row>
    <row r="484" spans="1:25" ht="15.75" hidden="1">
      <c r="A484" s="39">
        <v>15</v>
      </c>
      <c r="B484" s="161">
        <v>866.91</v>
      </c>
      <c r="C484" s="161">
        <v>846.63</v>
      </c>
      <c r="D484" s="161">
        <v>833.96</v>
      </c>
      <c r="E484" s="161">
        <v>833.72</v>
      </c>
      <c r="F484" s="161">
        <v>835</v>
      </c>
      <c r="G484" s="161">
        <v>921.68</v>
      </c>
      <c r="H484" s="161">
        <v>935.96</v>
      </c>
      <c r="I484" s="161">
        <v>984.44</v>
      </c>
      <c r="J484" s="161">
        <v>1006.79</v>
      </c>
      <c r="K484" s="161">
        <v>1054.41</v>
      </c>
      <c r="L484" s="161">
        <v>1103.88</v>
      </c>
      <c r="M484" s="161">
        <v>1112.26</v>
      </c>
      <c r="N484" s="161">
        <v>1110.74</v>
      </c>
      <c r="O484" s="161">
        <v>1109.58</v>
      </c>
      <c r="P484" s="161">
        <v>1106.93</v>
      </c>
      <c r="Q484" s="161">
        <v>1070.16</v>
      </c>
      <c r="R484" s="161">
        <v>1148.81</v>
      </c>
      <c r="S484" s="161">
        <v>1178.4</v>
      </c>
      <c r="T484" s="161">
        <v>1199.85</v>
      </c>
      <c r="U484" s="161">
        <v>1153.64</v>
      </c>
      <c r="V484" s="161">
        <v>1078.6</v>
      </c>
      <c r="W484" s="161">
        <v>988.37</v>
      </c>
      <c r="X484" s="161">
        <v>962.68</v>
      </c>
      <c r="Y484" s="161">
        <v>933.4</v>
      </c>
    </row>
    <row r="485" spans="1:25" ht="15.75" hidden="1">
      <c r="A485" s="39">
        <v>16</v>
      </c>
      <c r="B485" s="161">
        <v>945.69</v>
      </c>
      <c r="C485" s="161">
        <v>907.66</v>
      </c>
      <c r="D485" s="161">
        <v>891.7</v>
      </c>
      <c r="E485" s="161">
        <v>896.12</v>
      </c>
      <c r="F485" s="161">
        <v>908.57</v>
      </c>
      <c r="G485" s="161">
        <v>939.61</v>
      </c>
      <c r="H485" s="161">
        <v>945.5</v>
      </c>
      <c r="I485" s="161">
        <v>993.49</v>
      </c>
      <c r="J485" s="161">
        <v>1118.56</v>
      </c>
      <c r="K485" s="161">
        <v>1155.59</v>
      </c>
      <c r="L485" s="161">
        <v>1146.28</v>
      </c>
      <c r="M485" s="161">
        <v>1100.74</v>
      </c>
      <c r="N485" s="161">
        <v>1090.33</v>
      </c>
      <c r="O485" s="161">
        <v>1062.58</v>
      </c>
      <c r="P485" s="161">
        <v>1050.53</v>
      </c>
      <c r="Q485" s="161">
        <v>1051.58</v>
      </c>
      <c r="R485" s="161">
        <v>1052.12</v>
      </c>
      <c r="S485" s="161">
        <v>1056.95</v>
      </c>
      <c r="T485" s="161">
        <v>1067.14</v>
      </c>
      <c r="U485" s="161">
        <v>1074.04</v>
      </c>
      <c r="V485" s="161">
        <v>1009.34</v>
      </c>
      <c r="W485" s="161">
        <v>981.13</v>
      </c>
      <c r="X485" s="161">
        <v>967.39</v>
      </c>
      <c r="Y485" s="161">
        <v>932.07</v>
      </c>
    </row>
    <row r="486" spans="1:25" ht="15.75" hidden="1">
      <c r="A486" s="39">
        <v>17</v>
      </c>
      <c r="B486" s="161">
        <v>912.87</v>
      </c>
      <c r="C486" s="161">
        <v>906.1</v>
      </c>
      <c r="D486" s="161">
        <v>877.15</v>
      </c>
      <c r="E486" s="161">
        <v>859.38</v>
      </c>
      <c r="F486" s="161">
        <v>866.26</v>
      </c>
      <c r="G486" s="161">
        <v>919.73</v>
      </c>
      <c r="H486" s="161">
        <v>943.23</v>
      </c>
      <c r="I486" s="161">
        <v>954.38</v>
      </c>
      <c r="J486" s="161">
        <v>988.64</v>
      </c>
      <c r="K486" s="161">
        <v>1088.55</v>
      </c>
      <c r="L486" s="161">
        <v>1064.65</v>
      </c>
      <c r="M486" s="161">
        <v>1118.79</v>
      </c>
      <c r="N486" s="161">
        <v>1024.72</v>
      </c>
      <c r="O486" s="161">
        <v>1018.74</v>
      </c>
      <c r="P486" s="161">
        <v>983.37</v>
      </c>
      <c r="Q486" s="161">
        <v>979.34</v>
      </c>
      <c r="R486" s="161">
        <v>993.11</v>
      </c>
      <c r="S486" s="161">
        <v>1047.55</v>
      </c>
      <c r="T486" s="161">
        <v>1058.93</v>
      </c>
      <c r="U486" s="161">
        <v>1060.74</v>
      </c>
      <c r="V486" s="161">
        <v>1056.14</v>
      </c>
      <c r="W486" s="161">
        <v>982.51</v>
      </c>
      <c r="X486" s="161">
        <v>949.5</v>
      </c>
      <c r="Y486" s="161">
        <v>925.26</v>
      </c>
    </row>
    <row r="487" spans="1:25" ht="15.75" hidden="1">
      <c r="A487" s="39">
        <v>18</v>
      </c>
      <c r="B487" s="161">
        <v>916.55</v>
      </c>
      <c r="C487" s="161">
        <v>882.03</v>
      </c>
      <c r="D487" s="161">
        <v>848.9</v>
      </c>
      <c r="E487" s="161">
        <v>849.4</v>
      </c>
      <c r="F487" s="161">
        <v>868.59</v>
      </c>
      <c r="G487" s="161">
        <v>931.63</v>
      </c>
      <c r="H487" s="161">
        <v>957.75</v>
      </c>
      <c r="I487" s="161">
        <v>994.96</v>
      </c>
      <c r="J487" s="161">
        <v>1168.14</v>
      </c>
      <c r="K487" s="161">
        <v>1163.36</v>
      </c>
      <c r="L487" s="161">
        <v>1157.91</v>
      </c>
      <c r="M487" s="161">
        <v>1175.79</v>
      </c>
      <c r="N487" s="161">
        <v>1161.96</v>
      </c>
      <c r="O487" s="161">
        <v>1160.29</v>
      </c>
      <c r="P487" s="161">
        <v>1154.71</v>
      </c>
      <c r="Q487" s="161">
        <v>1128.9</v>
      </c>
      <c r="R487" s="161">
        <v>1167.69</v>
      </c>
      <c r="S487" s="161">
        <v>1133.56</v>
      </c>
      <c r="T487" s="161">
        <v>1103.55</v>
      </c>
      <c r="U487" s="161">
        <v>1018.13</v>
      </c>
      <c r="V487" s="161">
        <v>990.78</v>
      </c>
      <c r="W487" s="161">
        <v>966.16</v>
      </c>
      <c r="X487" s="161">
        <v>921.28</v>
      </c>
      <c r="Y487" s="161">
        <v>916.57</v>
      </c>
    </row>
    <row r="488" spans="1:25" ht="15.75" hidden="1">
      <c r="A488" s="39">
        <v>19</v>
      </c>
      <c r="B488" s="161">
        <v>848.49</v>
      </c>
      <c r="C488" s="161">
        <v>830.91</v>
      </c>
      <c r="D488" s="161">
        <v>832.82</v>
      </c>
      <c r="E488" s="161">
        <v>830.89</v>
      </c>
      <c r="F488" s="161">
        <v>833.44</v>
      </c>
      <c r="G488" s="161">
        <v>896.33</v>
      </c>
      <c r="H488" s="161">
        <v>945.96</v>
      </c>
      <c r="I488" s="161">
        <v>994.22</v>
      </c>
      <c r="J488" s="161">
        <v>1105.28</v>
      </c>
      <c r="K488" s="161">
        <v>1121.41</v>
      </c>
      <c r="L488" s="161">
        <v>1101.91</v>
      </c>
      <c r="M488" s="161">
        <v>1107.01</v>
      </c>
      <c r="N488" s="161">
        <v>982.12</v>
      </c>
      <c r="O488" s="161">
        <v>965.99</v>
      </c>
      <c r="P488" s="161">
        <v>964.87</v>
      </c>
      <c r="Q488" s="161">
        <v>964.94</v>
      </c>
      <c r="R488" s="161">
        <v>1020.49</v>
      </c>
      <c r="S488" s="161">
        <v>1075.25</v>
      </c>
      <c r="T488" s="161">
        <v>1079.56</v>
      </c>
      <c r="U488" s="161">
        <v>1038.49</v>
      </c>
      <c r="V488" s="161">
        <v>978.33</v>
      </c>
      <c r="W488" s="161">
        <v>957.81</v>
      </c>
      <c r="X488" s="161">
        <v>915.55</v>
      </c>
      <c r="Y488" s="161">
        <v>909.18</v>
      </c>
    </row>
    <row r="489" spans="1:25" ht="15.75" hidden="1">
      <c r="A489" s="39">
        <v>20</v>
      </c>
      <c r="B489" s="161">
        <v>845.57</v>
      </c>
      <c r="C489" s="161">
        <v>836.38</v>
      </c>
      <c r="D489" s="161">
        <v>829.86</v>
      </c>
      <c r="E489" s="161">
        <v>824.7</v>
      </c>
      <c r="F489" s="161">
        <v>828.07</v>
      </c>
      <c r="G489" s="161">
        <v>867.26</v>
      </c>
      <c r="H489" s="161">
        <v>940.92</v>
      </c>
      <c r="I489" s="161">
        <v>982.42</v>
      </c>
      <c r="J489" s="161">
        <v>955.63</v>
      </c>
      <c r="K489" s="161">
        <v>946.05</v>
      </c>
      <c r="L489" s="161">
        <v>936.1</v>
      </c>
      <c r="M489" s="161">
        <v>935.77</v>
      </c>
      <c r="N489" s="161">
        <v>907.23</v>
      </c>
      <c r="O489" s="161">
        <v>881.94</v>
      </c>
      <c r="P489" s="161">
        <v>857.42</v>
      </c>
      <c r="Q489" s="161">
        <v>839.32</v>
      </c>
      <c r="R489" s="161">
        <v>877.63</v>
      </c>
      <c r="S489" s="161">
        <v>919.54</v>
      </c>
      <c r="T489" s="161">
        <v>938.58</v>
      </c>
      <c r="U489" s="161">
        <v>933.63</v>
      </c>
      <c r="V489" s="161">
        <v>940.42</v>
      </c>
      <c r="W489" s="161">
        <v>928.9</v>
      </c>
      <c r="X489" s="161">
        <v>897.49</v>
      </c>
      <c r="Y489" s="161">
        <v>858.08</v>
      </c>
    </row>
    <row r="490" spans="1:25" ht="15.75" hidden="1">
      <c r="A490" s="39">
        <v>21</v>
      </c>
      <c r="B490" s="161">
        <v>854.64</v>
      </c>
      <c r="C490" s="161">
        <v>832.57</v>
      </c>
      <c r="D490" s="161">
        <v>826.56</v>
      </c>
      <c r="E490" s="161">
        <v>820.63</v>
      </c>
      <c r="F490" s="161">
        <v>828.94</v>
      </c>
      <c r="G490" s="161">
        <v>890.48</v>
      </c>
      <c r="H490" s="161">
        <v>935.8</v>
      </c>
      <c r="I490" s="161">
        <v>974.28</v>
      </c>
      <c r="J490" s="161">
        <v>954.04</v>
      </c>
      <c r="K490" s="161">
        <v>953.35</v>
      </c>
      <c r="L490" s="161">
        <v>979.08</v>
      </c>
      <c r="M490" s="161">
        <v>994.29</v>
      </c>
      <c r="N490" s="161">
        <v>987.87</v>
      </c>
      <c r="O490" s="161">
        <v>980.74</v>
      </c>
      <c r="P490" s="161">
        <v>958.1</v>
      </c>
      <c r="Q490" s="161">
        <v>944.81</v>
      </c>
      <c r="R490" s="161">
        <v>1170.58</v>
      </c>
      <c r="S490" s="161">
        <v>1169.06</v>
      </c>
      <c r="T490" s="161">
        <v>1112.72</v>
      </c>
      <c r="U490" s="161">
        <v>1089.02</v>
      </c>
      <c r="V490" s="161">
        <v>946.56</v>
      </c>
      <c r="W490" s="161">
        <v>935.4</v>
      </c>
      <c r="X490" s="161">
        <v>923.28</v>
      </c>
      <c r="Y490" s="161">
        <v>884.12</v>
      </c>
    </row>
    <row r="491" spans="1:25" ht="15.75" hidden="1">
      <c r="A491" s="39">
        <v>22</v>
      </c>
      <c r="B491" s="161">
        <v>888.11</v>
      </c>
      <c r="C491" s="161">
        <v>866.61</v>
      </c>
      <c r="D491" s="161">
        <v>847.67</v>
      </c>
      <c r="E491" s="161">
        <v>829.54</v>
      </c>
      <c r="F491" s="161">
        <v>837.39</v>
      </c>
      <c r="G491" s="161">
        <v>904.95</v>
      </c>
      <c r="H491" s="161">
        <v>951.58</v>
      </c>
      <c r="I491" s="161">
        <v>996.62</v>
      </c>
      <c r="J491" s="161">
        <v>1164.11</v>
      </c>
      <c r="K491" s="161">
        <v>1174.61</v>
      </c>
      <c r="L491" s="161">
        <v>1189.85</v>
      </c>
      <c r="M491" s="161">
        <v>1186.1</v>
      </c>
      <c r="N491" s="161">
        <v>1164.73</v>
      </c>
      <c r="O491" s="161">
        <v>1164.85</v>
      </c>
      <c r="P491" s="161">
        <v>1161.69</v>
      </c>
      <c r="Q491" s="161">
        <v>1099.36</v>
      </c>
      <c r="R491" s="161">
        <v>1137.04</v>
      </c>
      <c r="S491" s="161">
        <v>1105.04</v>
      </c>
      <c r="T491" s="161">
        <v>1088.47</v>
      </c>
      <c r="U491" s="161">
        <v>1048.83</v>
      </c>
      <c r="V491" s="161">
        <v>984.34</v>
      </c>
      <c r="W491" s="161">
        <v>936.47</v>
      </c>
      <c r="X491" s="161">
        <v>925.94</v>
      </c>
      <c r="Y491" s="161">
        <v>905.22</v>
      </c>
    </row>
    <row r="492" spans="1:25" ht="15.75" hidden="1">
      <c r="A492" s="39">
        <v>23</v>
      </c>
      <c r="B492" s="161">
        <v>908.29</v>
      </c>
      <c r="C492" s="161">
        <v>893.42</v>
      </c>
      <c r="D492" s="161">
        <v>873.84</v>
      </c>
      <c r="E492" s="161">
        <v>873.01</v>
      </c>
      <c r="F492" s="161">
        <v>887.87</v>
      </c>
      <c r="G492" s="161">
        <v>937.91</v>
      </c>
      <c r="H492" s="161">
        <v>943.26</v>
      </c>
      <c r="I492" s="161">
        <v>952.35</v>
      </c>
      <c r="J492" s="161">
        <v>1109.3</v>
      </c>
      <c r="K492" s="161">
        <v>1173.68</v>
      </c>
      <c r="L492" s="161">
        <v>1173.1</v>
      </c>
      <c r="M492" s="161">
        <v>1167.05</v>
      </c>
      <c r="N492" s="161">
        <v>1158</v>
      </c>
      <c r="O492" s="161">
        <v>1153.77</v>
      </c>
      <c r="P492" s="161">
        <v>1149.64</v>
      </c>
      <c r="Q492" s="161">
        <v>1100.04</v>
      </c>
      <c r="R492" s="161">
        <v>1103.47</v>
      </c>
      <c r="S492" s="161">
        <v>1102.06</v>
      </c>
      <c r="T492" s="161">
        <v>1097.43</v>
      </c>
      <c r="U492" s="161">
        <v>1061.8</v>
      </c>
      <c r="V492" s="161">
        <v>1047.14</v>
      </c>
      <c r="W492" s="161">
        <v>915.9</v>
      </c>
      <c r="X492" s="161">
        <v>927.82</v>
      </c>
      <c r="Y492" s="161">
        <v>910.72</v>
      </c>
    </row>
    <row r="493" spans="1:25" ht="15.75" hidden="1">
      <c r="A493" s="39">
        <v>24</v>
      </c>
      <c r="B493" s="161">
        <v>889.66</v>
      </c>
      <c r="C493" s="161">
        <v>860.7</v>
      </c>
      <c r="D493" s="161">
        <v>844.88</v>
      </c>
      <c r="E493" s="161">
        <v>832.86</v>
      </c>
      <c r="F493" s="161">
        <v>847.56</v>
      </c>
      <c r="G493" s="161">
        <v>881.43</v>
      </c>
      <c r="H493" s="161">
        <v>872.19</v>
      </c>
      <c r="I493" s="161">
        <v>896.06</v>
      </c>
      <c r="J493" s="161">
        <v>935.39</v>
      </c>
      <c r="K493" s="161">
        <v>963.2</v>
      </c>
      <c r="L493" s="161">
        <v>1030.45</v>
      </c>
      <c r="M493" s="161">
        <v>961.12</v>
      </c>
      <c r="N493" s="161">
        <v>944.31</v>
      </c>
      <c r="O493" s="161">
        <v>949.26</v>
      </c>
      <c r="P493" s="161">
        <v>969.17</v>
      </c>
      <c r="Q493" s="161">
        <v>981.25</v>
      </c>
      <c r="R493" s="161">
        <v>1068.19</v>
      </c>
      <c r="S493" s="161">
        <v>1107.79</v>
      </c>
      <c r="T493" s="161">
        <v>1106.02</v>
      </c>
      <c r="U493" s="161">
        <v>1066.81</v>
      </c>
      <c r="V493" s="161">
        <v>1066.76</v>
      </c>
      <c r="W493" s="161">
        <v>967.83</v>
      </c>
      <c r="X493" s="161">
        <v>990.23</v>
      </c>
      <c r="Y493" s="161">
        <v>898.28</v>
      </c>
    </row>
    <row r="494" spans="1:25" ht="15.75" hidden="1">
      <c r="A494" s="39">
        <v>25</v>
      </c>
      <c r="B494" s="161">
        <v>902.27</v>
      </c>
      <c r="C494" s="161">
        <v>902.22</v>
      </c>
      <c r="D494" s="161">
        <v>868.32</v>
      </c>
      <c r="E494" s="161">
        <v>868.27</v>
      </c>
      <c r="F494" s="161">
        <v>882.66</v>
      </c>
      <c r="G494" s="161">
        <v>927.61</v>
      </c>
      <c r="H494" s="161">
        <v>956.32</v>
      </c>
      <c r="I494" s="161">
        <v>1068.65</v>
      </c>
      <c r="J494" s="161">
        <v>1232.75</v>
      </c>
      <c r="K494" s="161">
        <v>1267.77</v>
      </c>
      <c r="L494" s="161">
        <v>1287.05</v>
      </c>
      <c r="M494" s="161">
        <v>1295.94</v>
      </c>
      <c r="N494" s="161">
        <v>1280.87</v>
      </c>
      <c r="O494" s="161">
        <v>1285.99</v>
      </c>
      <c r="P494" s="161">
        <v>1278.46</v>
      </c>
      <c r="Q494" s="161">
        <v>1242.73</v>
      </c>
      <c r="R494" s="161">
        <v>1245.22</v>
      </c>
      <c r="S494" s="161">
        <v>1224.91</v>
      </c>
      <c r="T494" s="161">
        <v>1206.9</v>
      </c>
      <c r="U494" s="161">
        <v>1098.31</v>
      </c>
      <c r="V494" s="161">
        <v>1047.11</v>
      </c>
      <c r="W494" s="161">
        <v>968.07</v>
      </c>
      <c r="X494" s="161">
        <v>948.9</v>
      </c>
      <c r="Y494" s="161">
        <v>900.66</v>
      </c>
    </row>
    <row r="495" spans="1:25" ht="15.75" hidden="1">
      <c r="A495" s="39">
        <v>26</v>
      </c>
      <c r="B495" s="161">
        <v>843.12</v>
      </c>
      <c r="C495" s="161">
        <v>832.47</v>
      </c>
      <c r="D495" s="161">
        <v>829</v>
      </c>
      <c r="E495" s="161">
        <v>820.5</v>
      </c>
      <c r="F495" s="161">
        <v>826.32</v>
      </c>
      <c r="G495" s="161">
        <v>923.95</v>
      </c>
      <c r="H495" s="161">
        <v>931.58</v>
      </c>
      <c r="I495" s="161">
        <v>977.39</v>
      </c>
      <c r="J495" s="161">
        <v>1106.09</v>
      </c>
      <c r="K495" s="161">
        <v>1122.12</v>
      </c>
      <c r="L495" s="161">
        <v>1095.15</v>
      </c>
      <c r="M495" s="161">
        <v>1095.3</v>
      </c>
      <c r="N495" s="161">
        <v>1027.72</v>
      </c>
      <c r="O495" s="161">
        <v>1003.1</v>
      </c>
      <c r="P495" s="161">
        <v>976.5</v>
      </c>
      <c r="Q495" s="161">
        <v>966.3</v>
      </c>
      <c r="R495" s="161">
        <v>967.72</v>
      </c>
      <c r="S495" s="161">
        <v>959.37</v>
      </c>
      <c r="T495" s="161">
        <v>1076.63</v>
      </c>
      <c r="U495" s="161">
        <v>1002.16</v>
      </c>
      <c r="V495" s="161">
        <v>996.35</v>
      </c>
      <c r="W495" s="161">
        <v>974.47</v>
      </c>
      <c r="X495" s="161">
        <v>928.72</v>
      </c>
      <c r="Y495" s="161">
        <v>883.45</v>
      </c>
    </row>
    <row r="496" spans="1:25" ht="15.75" hidden="1">
      <c r="A496" s="39">
        <v>27</v>
      </c>
      <c r="B496" s="161">
        <v>866.04</v>
      </c>
      <c r="C496" s="161">
        <v>829.47</v>
      </c>
      <c r="D496" s="161">
        <v>827.83</v>
      </c>
      <c r="E496" s="161">
        <v>828.51</v>
      </c>
      <c r="F496" s="161">
        <v>836.32</v>
      </c>
      <c r="G496" s="161">
        <v>869.72</v>
      </c>
      <c r="H496" s="161">
        <v>908.46</v>
      </c>
      <c r="I496" s="161">
        <v>948.83</v>
      </c>
      <c r="J496" s="161">
        <v>999.41</v>
      </c>
      <c r="K496" s="161">
        <v>960.4</v>
      </c>
      <c r="L496" s="161">
        <v>958.29</v>
      </c>
      <c r="M496" s="161">
        <v>960.99</v>
      </c>
      <c r="N496" s="161">
        <v>967.12</v>
      </c>
      <c r="O496" s="161">
        <v>977.41</v>
      </c>
      <c r="P496" s="161">
        <v>953.52</v>
      </c>
      <c r="Q496" s="161">
        <v>1045.51</v>
      </c>
      <c r="R496" s="161">
        <v>1111.63</v>
      </c>
      <c r="S496" s="161">
        <v>1082.46</v>
      </c>
      <c r="T496" s="161">
        <v>1168.61</v>
      </c>
      <c r="U496" s="161">
        <v>1080.86</v>
      </c>
      <c r="V496" s="161">
        <v>1017.63</v>
      </c>
      <c r="W496" s="161">
        <v>963.33</v>
      </c>
      <c r="X496" s="161">
        <v>950.14</v>
      </c>
      <c r="Y496" s="161">
        <v>898.51</v>
      </c>
    </row>
    <row r="497" spans="1:25" ht="15.75" hidden="1">
      <c r="A497" s="39">
        <v>28</v>
      </c>
      <c r="B497" s="161">
        <v>897.44</v>
      </c>
      <c r="C497" s="161">
        <v>881.48</v>
      </c>
      <c r="D497" s="161">
        <v>879.24</v>
      </c>
      <c r="E497" s="161">
        <v>855.87</v>
      </c>
      <c r="F497" s="161">
        <v>907.2</v>
      </c>
      <c r="G497" s="161">
        <v>924.1</v>
      </c>
      <c r="H497" s="161">
        <v>940.67</v>
      </c>
      <c r="I497" s="161">
        <v>989.94</v>
      </c>
      <c r="J497" s="161">
        <v>1203.6</v>
      </c>
      <c r="K497" s="161">
        <v>1228.38</v>
      </c>
      <c r="L497" s="161">
        <v>1266.01</v>
      </c>
      <c r="M497" s="161">
        <v>1273.06</v>
      </c>
      <c r="N497" s="161">
        <v>1253.72</v>
      </c>
      <c r="O497" s="161">
        <v>1132.08</v>
      </c>
      <c r="P497" s="161">
        <v>1128.71</v>
      </c>
      <c r="Q497" s="161">
        <v>1086.5</v>
      </c>
      <c r="R497" s="161">
        <v>1160.74</v>
      </c>
      <c r="S497" s="161">
        <v>1158.31</v>
      </c>
      <c r="T497" s="161">
        <v>1153.27</v>
      </c>
      <c r="U497" s="161">
        <v>1086.97</v>
      </c>
      <c r="V497" s="161">
        <v>1032.72</v>
      </c>
      <c r="W497" s="161">
        <v>980.96</v>
      </c>
      <c r="X497" s="161">
        <v>963.56</v>
      </c>
      <c r="Y497" s="161">
        <v>934.63</v>
      </c>
    </row>
    <row r="498" spans="1:25" ht="15.75" hidden="1">
      <c r="A498" s="39">
        <v>29</v>
      </c>
      <c r="B498" s="161">
        <v>934.92</v>
      </c>
      <c r="C498" s="161">
        <v>929.88</v>
      </c>
      <c r="D498" s="161">
        <v>927.29</v>
      </c>
      <c r="E498" s="161">
        <v>922.68</v>
      </c>
      <c r="F498" s="161">
        <v>924.55</v>
      </c>
      <c r="G498" s="161">
        <v>951.33</v>
      </c>
      <c r="H498" s="161">
        <v>953.01</v>
      </c>
      <c r="I498" s="161">
        <v>1016.73</v>
      </c>
      <c r="J498" s="161">
        <v>1245.86</v>
      </c>
      <c r="K498" s="161">
        <v>1307.64</v>
      </c>
      <c r="L498" s="161">
        <v>1312.21</v>
      </c>
      <c r="M498" s="161">
        <v>1271.39</v>
      </c>
      <c r="N498" s="161">
        <v>1215.71</v>
      </c>
      <c r="O498" s="161">
        <v>1171.99</v>
      </c>
      <c r="P498" s="161">
        <v>1149.24</v>
      </c>
      <c r="Q498" s="161">
        <v>1132.2</v>
      </c>
      <c r="R498" s="161">
        <v>1068.03</v>
      </c>
      <c r="S498" s="161">
        <v>1066.5</v>
      </c>
      <c r="T498" s="161">
        <v>1244.26</v>
      </c>
      <c r="U498" s="161">
        <v>1200.74</v>
      </c>
      <c r="V498" s="161">
        <v>1181.55</v>
      </c>
      <c r="W498" s="161">
        <v>1151.96</v>
      </c>
      <c r="X498" s="161">
        <v>1001.57</v>
      </c>
      <c r="Y498" s="161">
        <v>975.07</v>
      </c>
    </row>
    <row r="499" spans="1:25" ht="15.75" hidden="1">
      <c r="A499" s="39">
        <v>30</v>
      </c>
      <c r="B499" s="161">
        <v>974.86</v>
      </c>
      <c r="C499" s="161">
        <v>958.28</v>
      </c>
      <c r="D499" s="161">
        <v>949.2</v>
      </c>
      <c r="E499" s="161">
        <v>954.33</v>
      </c>
      <c r="F499" s="161">
        <v>962.44</v>
      </c>
      <c r="G499" s="161">
        <v>965.75</v>
      </c>
      <c r="H499" s="161">
        <v>979.76</v>
      </c>
      <c r="I499" s="161">
        <v>1028.16</v>
      </c>
      <c r="J499" s="161">
        <v>1086.05</v>
      </c>
      <c r="K499" s="161">
        <v>1235.07</v>
      </c>
      <c r="L499" s="161">
        <v>1244.94</v>
      </c>
      <c r="M499" s="161">
        <v>1240.84</v>
      </c>
      <c r="N499" s="161">
        <v>1231.91</v>
      </c>
      <c r="O499" s="161">
        <v>1168.58</v>
      </c>
      <c r="P499" s="161">
        <v>1164.11</v>
      </c>
      <c r="Q499" s="161">
        <v>1090.13</v>
      </c>
      <c r="R499" s="161">
        <v>1079.9</v>
      </c>
      <c r="S499" s="161">
        <v>1078.47</v>
      </c>
      <c r="T499" s="161">
        <v>1087.53</v>
      </c>
      <c r="U499" s="161">
        <v>1079.17</v>
      </c>
      <c r="V499" s="161">
        <v>1076.68</v>
      </c>
      <c r="W499" s="161">
        <v>1013.19</v>
      </c>
      <c r="X499" s="161">
        <v>974.95</v>
      </c>
      <c r="Y499" s="161">
        <v>970.74</v>
      </c>
    </row>
    <row r="500" spans="1:25" ht="15.75" hidden="1" outlineLevel="1">
      <c r="A500" s="39">
        <v>31</v>
      </c>
      <c r="B500" s="161">
        <v>0</v>
      </c>
      <c r="C500" s="161">
        <v>0</v>
      </c>
      <c r="D500" s="161">
        <v>0</v>
      </c>
      <c r="E500" s="161">
        <v>0</v>
      </c>
      <c r="F500" s="161">
        <v>0</v>
      </c>
      <c r="G500" s="161">
        <v>0</v>
      </c>
      <c r="H500" s="161">
        <v>0</v>
      </c>
      <c r="I500" s="161">
        <v>0</v>
      </c>
      <c r="J500" s="161">
        <v>0</v>
      </c>
      <c r="K500" s="161">
        <v>0</v>
      </c>
      <c r="L500" s="161">
        <v>0</v>
      </c>
      <c r="M500" s="161">
        <v>0</v>
      </c>
      <c r="N500" s="161">
        <v>0</v>
      </c>
      <c r="O500" s="161">
        <v>0</v>
      </c>
      <c r="P500" s="161">
        <v>0</v>
      </c>
      <c r="Q500" s="161">
        <v>0</v>
      </c>
      <c r="R500" s="161">
        <v>0</v>
      </c>
      <c r="S500" s="161">
        <v>0</v>
      </c>
      <c r="T500" s="161">
        <v>0</v>
      </c>
      <c r="U500" s="161">
        <v>0</v>
      </c>
      <c r="V500" s="161">
        <v>0</v>
      </c>
      <c r="W500" s="161">
        <v>0</v>
      </c>
      <c r="X500" s="161">
        <v>0</v>
      </c>
      <c r="Y500" s="161">
        <v>0</v>
      </c>
    </row>
    <row r="501" spans="1:25" ht="15.75" hidden="1" collapsed="1">
      <c r="A501" s="40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</row>
    <row r="502" spans="1:25" ht="18.75" hidden="1">
      <c r="A502" s="158" t="s">
        <v>20</v>
      </c>
      <c r="B502" s="159" t="s">
        <v>160</v>
      </c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</row>
    <row r="503" spans="1:25" ht="15.75" hidden="1">
      <c r="A503" s="158"/>
      <c r="B503" s="160" t="s">
        <v>21</v>
      </c>
      <c r="C503" s="160" t="s">
        <v>22</v>
      </c>
      <c r="D503" s="160" t="s">
        <v>23</v>
      </c>
      <c r="E503" s="160" t="s">
        <v>24</v>
      </c>
      <c r="F503" s="160" t="s">
        <v>25</v>
      </c>
      <c r="G503" s="160" t="s">
        <v>26</v>
      </c>
      <c r="H503" s="160" t="s">
        <v>27</v>
      </c>
      <c r="I503" s="160" t="s">
        <v>28</v>
      </c>
      <c r="J503" s="160" t="s">
        <v>29</v>
      </c>
      <c r="K503" s="160" t="s">
        <v>30</v>
      </c>
      <c r="L503" s="160" t="s">
        <v>31</v>
      </c>
      <c r="M503" s="160" t="s">
        <v>32</v>
      </c>
      <c r="N503" s="160" t="s">
        <v>33</v>
      </c>
      <c r="O503" s="160" t="s">
        <v>34</v>
      </c>
      <c r="P503" s="160" t="s">
        <v>35</v>
      </c>
      <c r="Q503" s="160" t="s">
        <v>36</v>
      </c>
      <c r="R503" s="160" t="s">
        <v>37</v>
      </c>
      <c r="S503" s="160" t="s">
        <v>38</v>
      </c>
      <c r="T503" s="160" t="s">
        <v>39</v>
      </c>
      <c r="U503" s="160" t="s">
        <v>40</v>
      </c>
      <c r="V503" s="160" t="s">
        <v>41</v>
      </c>
      <c r="W503" s="160" t="s">
        <v>42</v>
      </c>
      <c r="X503" s="160" t="s">
        <v>43</v>
      </c>
      <c r="Y503" s="160" t="s">
        <v>44</v>
      </c>
    </row>
    <row r="504" spans="1:25" ht="15.75" hidden="1">
      <c r="A504" s="39">
        <v>1</v>
      </c>
      <c r="B504" s="161">
        <v>950.8</v>
      </c>
      <c r="C504" s="161">
        <v>906.09</v>
      </c>
      <c r="D504" s="161">
        <v>884.55</v>
      </c>
      <c r="E504" s="161">
        <v>878.15</v>
      </c>
      <c r="F504" s="161">
        <v>915.27</v>
      </c>
      <c r="G504" s="161">
        <v>963.22</v>
      </c>
      <c r="H504" s="161">
        <v>979.25</v>
      </c>
      <c r="I504" s="161">
        <v>1029.99</v>
      </c>
      <c r="J504" s="161">
        <v>1153.6</v>
      </c>
      <c r="K504" s="161">
        <v>1128.19</v>
      </c>
      <c r="L504" s="161">
        <v>993.43</v>
      </c>
      <c r="M504" s="161">
        <v>998.66</v>
      </c>
      <c r="N504" s="161">
        <v>983.38</v>
      </c>
      <c r="O504" s="161">
        <v>982.31</v>
      </c>
      <c r="P504" s="161">
        <v>982.59</v>
      </c>
      <c r="Q504" s="161">
        <v>976.37</v>
      </c>
      <c r="R504" s="161">
        <v>983.5</v>
      </c>
      <c r="S504" s="161">
        <v>997.52</v>
      </c>
      <c r="T504" s="161">
        <v>1005.21</v>
      </c>
      <c r="U504" s="161">
        <v>983.72</v>
      </c>
      <c r="V504" s="161">
        <v>982.91</v>
      </c>
      <c r="W504" s="161">
        <v>968.41</v>
      </c>
      <c r="X504" s="161">
        <v>961.31</v>
      </c>
      <c r="Y504" s="161">
        <v>957.1</v>
      </c>
    </row>
    <row r="505" spans="1:25" ht="15.75" hidden="1">
      <c r="A505" s="39">
        <v>2</v>
      </c>
      <c r="B505" s="161">
        <v>957.51</v>
      </c>
      <c r="C505" s="161">
        <v>937.29</v>
      </c>
      <c r="D505" s="161">
        <v>932.8</v>
      </c>
      <c r="E505" s="161">
        <v>896.73</v>
      </c>
      <c r="F505" s="161">
        <v>901.3</v>
      </c>
      <c r="G505" s="161">
        <v>945.56</v>
      </c>
      <c r="H505" s="161">
        <v>963.27</v>
      </c>
      <c r="I505" s="161">
        <v>975.1</v>
      </c>
      <c r="J505" s="161">
        <v>1126.69</v>
      </c>
      <c r="K505" s="161">
        <v>1221.49</v>
      </c>
      <c r="L505" s="161">
        <v>1217.83</v>
      </c>
      <c r="M505" s="161">
        <v>1215.81</v>
      </c>
      <c r="N505" s="161">
        <v>1262.13</v>
      </c>
      <c r="O505" s="161">
        <v>1263.01</v>
      </c>
      <c r="P505" s="161">
        <v>1216.49</v>
      </c>
      <c r="Q505" s="161">
        <v>1211.07</v>
      </c>
      <c r="R505" s="161">
        <v>1214.1</v>
      </c>
      <c r="S505" s="161">
        <v>1216.77</v>
      </c>
      <c r="T505" s="161">
        <v>1219.9</v>
      </c>
      <c r="U505" s="161">
        <v>1224.35</v>
      </c>
      <c r="V505" s="161">
        <v>1229.1</v>
      </c>
      <c r="W505" s="161">
        <v>1183.25</v>
      </c>
      <c r="X505" s="161">
        <v>1008.63</v>
      </c>
      <c r="Y505" s="161">
        <v>993.09</v>
      </c>
    </row>
    <row r="506" spans="1:25" ht="15.75" hidden="1">
      <c r="A506" s="39">
        <v>3</v>
      </c>
      <c r="B506" s="161">
        <v>938.83</v>
      </c>
      <c r="C506" s="161">
        <v>888.16</v>
      </c>
      <c r="D506" s="161">
        <v>853.75</v>
      </c>
      <c r="E506" s="161">
        <v>836.73</v>
      </c>
      <c r="F506" s="161">
        <v>816.11</v>
      </c>
      <c r="G506" s="161">
        <v>835.38</v>
      </c>
      <c r="H506" s="161">
        <v>881.39</v>
      </c>
      <c r="I506" s="161">
        <v>890.13</v>
      </c>
      <c r="J506" s="161">
        <v>1061.62</v>
      </c>
      <c r="K506" s="161">
        <v>1227.58</v>
      </c>
      <c r="L506" s="161">
        <v>1250.47</v>
      </c>
      <c r="M506" s="161">
        <v>1254.11</v>
      </c>
      <c r="N506" s="161">
        <v>1232.27</v>
      </c>
      <c r="O506" s="161">
        <v>1207.83</v>
      </c>
      <c r="P506" s="161">
        <v>1185.56</v>
      </c>
      <c r="Q506" s="161">
        <v>1177.97</v>
      </c>
      <c r="R506" s="161">
        <v>1179.52</v>
      </c>
      <c r="S506" s="161">
        <v>1173.82</v>
      </c>
      <c r="T506" s="161">
        <v>1218.8</v>
      </c>
      <c r="U506" s="161">
        <v>1218.75</v>
      </c>
      <c r="V506" s="161">
        <v>1205.93</v>
      </c>
      <c r="W506" s="161">
        <v>971.47</v>
      </c>
      <c r="X506" s="161">
        <v>963.3</v>
      </c>
      <c r="Y506" s="161">
        <v>989.68</v>
      </c>
    </row>
    <row r="507" spans="1:25" ht="15.75" hidden="1">
      <c r="A507" s="39">
        <v>4</v>
      </c>
      <c r="B507" s="161">
        <v>950.95</v>
      </c>
      <c r="C507" s="161">
        <v>863.71</v>
      </c>
      <c r="D507" s="161">
        <v>853.14</v>
      </c>
      <c r="E507" s="161">
        <v>842.76</v>
      </c>
      <c r="F507" s="161">
        <v>853.53</v>
      </c>
      <c r="G507" s="161">
        <v>930.85</v>
      </c>
      <c r="H507" s="161">
        <v>970.28</v>
      </c>
      <c r="I507" s="161">
        <v>994.45</v>
      </c>
      <c r="J507" s="161">
        <v>1190.41</v>
      </c>
      <c r="K507" s="161">
        <v>1206.85</v>
      </c>
      <c r="L507" s="161">
        <v>1188.81</v>
      </c>
      <c r="M507" s="161">
        <v>1182.93</v>
      </c>
      <c r="N507" s="161">
        <v>1156.2</v>
      </c>
      <c r="O507" s="161">
        <v>1163.39</v>
      </c>
      <c r="P507" s="161">
        <v>1069.77</v>
      </c>
      <c r="Q507" s="161">
        <v>991.39</v>
      </c>
      <c r="R507" s="161">
        <v>1077.95</v>
      </c>
      <c r="S507" s="161">
        <v>1159.18</v>
      </c>
      <c r="T507" s="161">
        <v>1132.66</v>
      </c>
      <c r="U507" s="161">
        <v>1110.91</v>
      </c>
      <c r="V507" s="161">
        <v>979.05</v>
      </c>
      <c r="W507" s="161">
        <v>977.42</v>
      </c>
      <c r="X507" s="161">
        <v>957</v>
      </c>
      <c r="Y507" s="161">
        <v>925.39</v>
      </c>
    </row>
    <row r="508" spans="1:25" ht="15.75" hidden="1">
      <c r="A508" s="39">
        <v>5</v>
      </c>
      <c r="B508" s="161">
        <v>858.4</v>
      </c>
      <c r="C508" s="161">
        <v>845.68</v>
      </c>
      <c r="D508" s="161">
        <v>726.71</v>
      </c>
      <c r="E508" s="161">
        <v>0.14</v>
      </c>
      <c r="F508" s="161">
        <v>838.43</v>
      </c>
      <c r="G508" s="161">
        <v>899.8</v>
      </c>
      <c r="H508" s="161">
        <v>948.75</v>
      </c>
      <c r="I508" s="161">
        <v>975.32</v>
      </c>
      <c r="J508" s="161">
        <v>1108.47</v>
      </c>
      <c r="K508" s="161">
        <v>1107.3</v>
      </c>
      <c r="L508" s="161">
        <v>982.89</v>
      </c>
      <c r="M508" s="161">
        <v>982.03</v>
      </c>
      <c r="N508" s="161">
        <v>971.28</v>
      </c>
      <c r="O508" s="161">
        <v>727.8</v>
      </c>
      <c r="P508" s="161">
        <v>434.75</v>
      </c>
      <c r="Q508" s="161">
        <v>433.9</v>
      </c>
      <c r="R508" s="161">
        <v>747.36</v>
      </c>
      <c r="S508" s="161">
        <v>878.54</v>
      </c>
      <c r="T508" s="161">
        <v>964.59</v>
      </c>
      <c r="U508" s="161">
        <v>965.52</v>
      </c>
      <c r="V508" s="161">
        <v>927.47</v>
      </c>
      <c r="W508" s="161">
        <v>922.3</v>
      </c>
      <c r="X508" s="161">
        <v>900.16</v>
      </c>
      <c r="Y508" s="161">
        <v>861.2</v>
      </c>
    </row>
    <row r="509" spans="1:25" ht="15.75" hidden="1">
      <c r="A509" s="39">
        <v>6</v>
      </c>
      <c r="B509" s="161">
        <v>893.29</v>
      </c>
      <c r="C509" s="161">
        <v>814.78</v>
      </c>
      <c r="D509" s="161">
        <v>816.94</v>
      </c>
      <c r="E509" s="161">
        <v>821.16</v>
      </c>
      <c r="F509" s="161">
        <v>833.54</v>
      </c>
      <c r="G509" s="161">
        <v>932.82</v>
      </c>
      <c r="H509" s="161">
        <v>943.65</v>
      </c>
      <c r="I509" s="161">
        <v>1052.82</v>
      </c>
      <c r="J509" s="161">
        <v>1236.06</v>
      </c>
      <c r="K509" s="161">
        <v>1229.45</v>
      </c>
      <c r="L509" s="161">
        <v>1200.27</v>
      </c>
      <c r="M509" s="161">
        <v>1228.87</v>
      </c>
      <c r="N509" s="161">
        <v>1199.92</v>
      </c>
      <c r="O509" s="161">
        <v>1223.73</v>
      </c>
      <c r="P509" s="161">
        <v>1223.4</v>
      </c>
      <c r="Q509" s="161">
        <v>1199.9</v>
      </c>
      <c r="R509" s="161">
        <v>1202.82</v>
      </c>
      <c r="S509" s="161">
        <v>1260.4</v>
      </c>
      <c r="T509" s="161">
        <v>1232.72</v>
      </c>
      <c r="U509" s="161">
        <v>1202.05</v>
      </c>
      <c r="V509" s="161">
        <v>1028.8</v>
      </c>
      <c r="W509" s="161">
        <v>967.73</v>
      </c>
      <c r="X509" s="161">
        <v>942.64</v>
      </c>
      <c r="Y509" s="161">
        <v>913.39</v>
      </c>
    </row>
    <row r="510" spans="1:25" ht="15.75" hidden="1">
      <c r="A510" s="39">
        <v>7</v>
      </c>
      <c r="B510" s="161">
        <v>898.89</v>
      </c>
      <c r="C510" s="161">
        <v>897.12</v>
      </c>
      <c r="D510" s="161">
        <v>888.46</v>
      </c>
      <c r="E510" s="161">
        <v>893.91</v>
      </c>
      <c r="F510" s="161">
        <v>903.23</v>
      </c>
      <c r="G510" s="161">
        <v>934.63</v>
      </c>
      <c r="H510" s="161">
        <v>941.2</v>
      </c>
      <c r="I510" s="161">
        <v>1034.86</v>
      </c>
      <c r="J510" s="161">
        <v>1187.56</v>
      </c>
      <c r="K510" s="161">
        <v>1194.71</v>
      </c>
      <c r="L510" s="161">
        <v>1191.65</v>
      </c>
      <c r="M510" s="161">
        <v>1192.83</v>
      </c>
      <c r="N510" s="161">
        <v>1191.51</v>
      </c>
      <c r="O510" s="161">
        <v>1168</v>
      </c>
      <c r="P510" s="161">
        <v>1164.35</v>
      </c>
      <c r="Q510" s="161">
        <v>1157.29</v>
      </c>
      <c r="R510" s="161">
        <v>1156.37</v>
      </c>
      <c r="S510" s="161">
        <v>1176.77</v>
      </c>
      <c r="T510" s="161">
        <v>1174.66</v>
      </c>
      <c r="U510" s="161">
        <v>1102.17</v>
      </c>
      <c r="V510" s="161">
        <v>970.96</v>
      </c>
      <c r="W510" s="161">
        <v>976.57</v>
      </c>
      <c r="X510" s="161">
        <v>920.59</v>
      </c>
      <c r="Y510" s="161">
        <v>903.73</v>
      </c>
    </row>
    <row r="511" spans="1:25" ht="15.75" hidden="1">
      <c r="A511" s="39">
        <v>8</v>
      </c>
      <c r="B511" s="161">
        <v>898.24</v>
      </c>
      <c r="C511" s="161">
        <v>874.94</v>
      </c>
      <c r="D511" s="161">
        <v>868.44</v>
      </c>
      <c r="E511" s="161">
        <v>820.8</v>
      </c>
      <c r="F511" s="161">
        <v>881.9</v>
      </c>
      <c r="G511" s="161">
        <v>913.09</v>
      </c>
      <c r="H511" s="161">
        <v>938.13</v>
      </c>
      <c r="I511" s="161">
        <v>1006.77</v>
      </c>
      <c r="J511" s="161">
        <v>1115.85</v>
      </c>
      <c r="K511" s="161">
        <v>1181.27</v>
      </c>
      <c r="L511" s="161">
        <v>1124.64</v>
      </c>
      <c r="M511" s="161">
        <v>1124.26</v>
      </c>
      <c r="N511" s="161">
        <v>1080.4</v>
      </c>
      <c r="O511" s="161">
        <v>1078.36</v>
      </c>
      <c r="P511" s="161">
        <v>1073.7</v>
      </c>
      <c r="Q511" s="161">
        <v>1054.15</v>
      </c>
      <c r="R511" s="161">
        <v>1067.19</v>
      </c>
      <c r="S511" s="161">
        <v>1091.24</v>
      </c>
      <c r="T511" s="161">
        <v>1113.71</v>
      </c>
      <c r="U511" s="161">
        <v>1038.27</v>
      </c>
      <c r="V511" s="161">
        <v>964.43</v>
      </c>
      <c r="W511" s="161">
        <v>953.35</v>
      </c>
      <c r="X511" s="161">
        <v>931.41</v>
      </c>
      <c r="Y511" s="161">
        <v>901.93</v>
      </c>
    </row>
    <row r="512" spans="1:25" ht="15.75" hidden="1">
      <c r="A512" s="39">
        <v>9</v>
      </c>
      <c r="B512" s="161">
        <v>907.92</v>
      </c>
      <c r="C512" s="161">
        <v>892.24</v>
      </c>
      <c r="D512" s="161">
        <v>892.23</v>
      </c>
      <c r="E512" s="161">
        <v>895.79</v>
      </c>
      <c r="F512" s="161">
        <v>903.9</v>
      </c>
      <c r="G512" s="161">
        <v>929.79</v>
      </c>
      <c r="H512" s="161">
        <v>989.57</v>
      </c>
      <c r="I512" s="161">
        <v>1113.24</v>
      </c>
      <c r="J512" s="161">
        <v>1235.2</v>
      </c>
      <c r="K512" s="161">
        <v>1307.99</v>
      </c>
      <c r="L512" s="161">
        <v>1305.42</v>
      </c>
      <c r="M512" s="161">
        <v>1297.67</v>
      </c>
      <c r="N512" s="161">
        <v>1251.04</v>
      </c>
      <c r="O512" s="161">
        <v>1258.38</v>
      </c>
      <c r="P512" s="161">
        <v>1244.68</v>
      </c>
      <c r="Q512" s="161">
        <v>1182.07</v>
      </c>
      <c r="R512" s="161">
        <v>1194.69</v>
      </c>
      <c r="S512" s="161">
        <v>1216.44</v>
      </c>
      <c r="T512" s="161">
        <v>1269.9</v>
      </c>
      <c r="U512" s="161">
        <v>1211.34</v>
      </c>
      <c r="V512" s="161">
        <v>1188.01</v>
      </c>
      <c r="W512" s="161">
        <v>1166.57</v>
      </c>
      <c r="X512" s="161">
        <v>1036.15</v>
      </c>
      <c r="Y512" s="161">
        <v>967.46</v>
      </c>
    </row>
    <row r="513" spans="1:25" ht="15.75" hidden="1">
      <c r="A513" s="39">
        <v>10</v>
      </c>
      <c r="B513" s="161">
        <v>925.34</v>
      </c>
      <c r="C513" s="161">
        <v>917.6</v>
      </c>
      <c r="D513" s="161">
        <v>905.18</v>
      </c>
      <c r="E513" s="161">
        <v>880.66</v>
      </c>
      <c r="F513" s="161">
        <v>885.02</v>
      </c>
      <c r="G513" s="161">
        <v>916.44</v>
      </c>
      <c r="H513" s="161">
        <v>920.4</v>
      </c>
      <c r="I513" s="161">
        <v>950.51</v>
      </c>
      <c r="J513" s="161">
        <v>963.48</v>
      </c>
      <c r="K513" s="161">
        <v>1174.23</v>
      </c>
      <c r="L513" s="161">
        <v>1175.2</v>
      </c>
      <c r="M513" s="161">
        <v>1169.42</v>
      </c>
      <c r="N513" s="161">
        <v>1163.74</v>
      </c>
      <c r="O513" s="161">
        <v>1162.8</v>
      </c>
      <c r="P513" s="161">
        <v>1157.05</v>
      </c>
      <c r="Q513" s="161">
        <v>1152.94</v>
      </c>
      <c r="R513" s="161">
        <v>1133.14</v>
      </c>
      <c r="S513" s="161">
        <v>1086.57</v>
      </c>
      <c r="T513" s="161">
        <v>1088.73</v>
      </c>
      <c r="U513" s="161">
        <v>1112.79</v>
      </c>
      <c r="V513" s="161">
        <v>1138.49</v>
      </c>
      <c r="W513" s="161">
        <v>1106</v>
      </c>
      <c r="X513" s="161">
        <v>1004.53</v>
      </c>
      <c r="Y513" s="161">
        <v>945.2</v>
      </c>
    </row>
    <row r="514" spans="1:25" ht="15.75" hidden="1">
      <c r="A514" s="39">
        <v>11</v>
      </c>
      <c r="B514" s="161">
        <v>960.09</v>
      </c>
      <c r="C514" s="161">
        <v>936.82</v>
      </c>
      <c r="D514" s="161">
        <v>905.87</v>
      </c>
      <c r="E514" s="161">
        <v>909.82</v>
      </c>
      <c r="F514" s="161">
        <v>913.54</v>
      </c>
      <c r="G514" s="161">
        <v>943.8</v>
      </c>
      <c r="H514" s="161">
        <v>949.77</v>
      </c>
      <c r="I514" s="161">
        <v>959.27</v>
      </c>
      <c r="J514" s="161">
        <v>1022.24</v>
      </c>
      <c r="K514" s="161">
        <v>1273.13</v>
      </c>
      <c r="L514" s="161">
        <v>1295.81</v>
      </c>
      <c r="M514" s="161">
        <v>1221.57</v>
      </c>
      <c r="N514" s="161">
        <v>1195.58</v>
      </c>
      <c r="O514" s="161">
        <v>1177.79</v>
      </c>
      <c r="P514" s="161">
        <v>1167.23</v>
      </c>
      <c r="Q514" s="161">
        <v>1167.78</v>
      </c>
      <c r="R514" s="161">
        <v>1162.73</v>
      </c>
      <c r="S514" s="161">
        <v>1107.88</v>
      </c>
      <c r="T514" s="161">
        <v>1144.62</v>
      </c>
      <c r="U514" s="161">
        <v>1139.05</v>
      </c>
      <c r="V514" s="161">
        <v>1133.97</v>
      </c>
      <c r="W514" s="161">
        <v>1090.31</v>
      </c>
      <c r="X514" s="161">
        <v>1025.43</v>
      </c>
      <c r="Y514" s="161">
        <v>938.94</v>
      </c>
    </row>
    <row r="515" spans="1:25" ht="15.75" hidden="1">
      <c r="A515" s="39">
        <v>12</v>
      </c>
      <c r="B515" s="161">
        <v>923.28</v>
      </c>
      <c r="C515" s="161">
        <v>859.46</v>
      </c>
      <c r="D515" s="161">
        <v>843.65</v>
      </c>
      <c r="E515" s="161">
        <v>837.16</v>
      </c>
      <c r="F515" s="161">
        <v>836.39</v>
      </c>
      <c r="G515" s="161">
        <v>855.56</v>
      </c>
      <c r="H515" s="161">
        <v>870.46</v>
      </c>
      <c r="I515" s="161">
        <v>836.63</v>
      </c>
      <c r="J515" s="161">
        <v>943.74</v>
      </c>
      <c r="K515" s="161">
        <v>956.82</v>
      </c>
      <c r="L515" s="161">
        <v>977.65</v>
      </c>
      <c r="M515" s="161">
        <v>1073.35</v>
      </c>
      <c r="N515" s="161">
        <v>963.07</v>
      </c>
      <c r="O515" s="161">
        <v>959.51</v>
      </c>
      <c r="P515" s="161">
        <v>960.26</v>
      </c>
      <c r="Q515" s="161">
        <v>958.84</v>
      </c>
      <c r="R515" s="161">
        <v>959.52</v>
      </c>
      <c r="S515" s="161">
        <v>953.89</v>
      </c>
      <c r="T515" s="161">
        <v>961.9</v>
      </c>
      <c r="U515" s="161">
        <v>973.44</v>
      </c>
      <c r="V515" s="161">
        <v>979.46</v>
      </c>
      <c r="W515" s="161">
        <v>987.75</v>
      </c>
      <c r="X515" s="161">
        <v>943.64</v>
      </c>
      <c r="Y515" s="161">
        <v>924.38</v>
      </c>
    </row>
    <row r="516" spans="1:25" ht="15.75" hidden="1">
      <c r="A516" s="39">
        <v>13</v>
      </c>
      <c r="B516" s="161">
        <v>863.4</v>
      </c>
      <c r="C516" s="161">
        <v>845.5</v>
      </c>
      <c r="D516" s="161">
        <v>845.85</v>
      </c>
      <c r="E516" s="161">
        <v>837.71</v>
      </c>
      <c r="F516" s="161">
        <v>843.85</v>
      </c>
      <c r="G516" s="161">
        <v>915.29</v>
      </c>
      <c r="H516" s="161">
        <v>922.68</v>
      </c>
      <c r="I516" s="161">
        <v>956.9</v>
      </c>
      <c r="J516" s="161">
        <v>1102.17</v>
      </c>
      <c r="K516" s="161">
        <v>1126.18</v>
      </c>
      <c r="L516" s="161">
        <v>1108.42</v>
      </c>
      <c r="M516" s="161">
        <v>1140.87</v>
      </c>
      <c r="N516" s="161">
        <v>1072.27</v>
      </c>
      <c r="O516" s="161">
        <v>1124.01</v>
      </c>
      <c r="P516" s="161">
        <v>1123.4</v>
      </c>
      <c r="Q516" s="161">
        <v>1099.13</v>
      </c>
      <c r="R516" s="161">
        <v>1083.26</v>
      </c>
      <c r="S516" s="161">
        <v>1053.17</v>
      </c>
      <c r="T516" s="161">
        <v>1041.59</v>
      </c>
      <c r="U516" s="161">
        <v>1019.24</v>
      </c>
      <c r="V516" s="161">
        <v>950.45</v>
      </c>
      <c r="W516" s="161">
        <v>941.47</v>
      </c>
      <c r="X516" s="161">
        <v>922.86</v>
      </c>
      <c r="Y516" s="161">
        <v>885.83</v>
      </c>
    </row>
    <row r="517" spans="1:25" ht="15.75" hidden="1">
      <c r="A517" s="39">
        <v>14</v>
      </c>
      <c r="B517" s="161">
        <v>840.87</v>
      </c>
      <c r="C517" s="161">
        <v>839.66</v>
      </c>
      <c r="D517" s="161">
        <v>833.93</v>
      </c>
      <c r="E517" s="161">
        <v>829.09</v>
      </c>
      <c r="F517" s="161">
        <v>835.66</v>
      </c>
      <c r="G517" s="161">
        <v>919.04</v>
      </c>
      <c r="H517" s="161">
        <v>931.64</v>
      </c>
      <c r="I517" s="161">
        <v>963.57</v>
      </c>
      <c r="J517" s="161">
        <v>1112.29</v>
      </c>
      <c r="K517" s="161">
        <v>1172.69</v>
      </c>
      <c r="L517" s="161">
        <v>1175.62</v>
      </c>
      <c r="M517" s="161">
        <v>1178.08</v>
      </c>
      <c r="N517" s="161">
        <v>1172.53</v>
      </c>
      <c r="O517" s="161">
        <v>1162.77</v>
      </c>
      <c r="P517" s="161">
        <v>1144.31</v>
      </c>
      <c r="Q517" s="161">
        <v>1110.58</v>
      </c>
      <c r="R517" s="161">
        <v>1133.76</v>
      </c>
      <c r="S517" s="161">
        <v>1137.46</v>
      </c>
      <c r="T517" s="161">
        <v>1114.13</v>
      </c>
      <c r="U517" s="161">
        <v>1096.86</v>
      </c>
      <c r="V517" s="161">
        <v>990.49</v>
      </c>
      <c r="W517" s="161">
        <v>960.77</v>
      </c>
      <c r="X517" s="161">
        <v>923.16</v>
      </c>
      <c r="Y517" s="161">
        <v>918.39</v>
      </c>
    </row>
    <row r="518" spans="1:25" ht="15.75" hidden="1">
      <c r="A518" s="39">
        <v>15</v>
      </c>
      <c r="B518" s="161">
        <v>866.91</v>
      </c>
      <c r="C518" s="161">
        <v>846.63</v>
      </c>
      <c r="D518" s="161">
        <v>833.96</v>
      </c>
      <c r="E518" s="161">
        <v>833.72</v>
      </c>
      <c r="F518" s="161">
        <v>835</v>
      </c>
      <c r="G518" s="161">
        <v>921.68</v>
      </c>
      <c r="H518" s="161">
        <v>935.96</v>
      </c>
      <c r="I518" s="161">
        <v>984.44</v>
      </c>
      <c r="J518" s="161">
        <v>1006.79</v>
      </c>
      <c r="K518" s="161">
        <v>1054.41</v>
      </c>
      <c r="L518" s="161">
        <v>1103.88</v>
      </c>
      <c r="M518" s="161">
        <v>1112.26</v>
      </c>
      <c r="N518" s="161">
        <v>1110.74</v>
      </c>
      <c r="O518" s="161">
        <v>1109.58</v>
      </c>
      <c r="P518" s="161">
        <v>1106.93</v>
      </c>
      <c r="Q518" s="161">
        <v>1070.16</v>
      </c>
      <c r="R518" s="161">
        <v>1148.81</v>
      </c>
      <c r="S518" s="161">
        <v>1178.4</v>
      </c>
      <c r="T518" s="161">
        <v>1199.85</v>
      </c>
      <c r="U518" s="161">
        <v>1153.64</v>
      </c>
      <c r="V518" s="161">
        <v>1078.6</v>
      </c>
      <c r="W518" s="161">
        <v>988.37</v>
      </c>
      <c r="X518" s="161">
        <v>962.68</v>
      </c>
      <c r="Y518" s="161">
        <v>933.4</v>
      </c>
    </row>
    <row r="519" spans="1:25" ht="15.75" hidden="1">
      <c r="A519" s="39">
        <v>16</v>
      </c>
      <c r="B519" s="161">
        <v>945.69</v>
      </c>
      <c r="C519" s="161">
        <v>907.66</v>
      </c>
      <c r="D519" s="161">
        <v>891.7</v>
      </c>
      <c r="E519" s="161">
        <v>896.12</v>
      </c>
      <c r="F519" s="161">
        <v>908.57</v>
      </c>
      <c r="G519" s="161">
        <v>939.61</v>
      </c>
      <c r="H519" s="161">
        <v>945.5</v>
      </c>
      <c r="I519" s="161">
        <v>993.49</v>
      </c>
      <c r="J519" s="161">
        <v>1118.56</v>
      </c>
      <c r="K519" s="161">
        <v>1155.59</v>
      </c>
      <c r="L519" s="161">
        <v>1146.28</v>
      </c>
      <c r="M519" s="161">
        <v>1100.74</v>
      </c>
      <c r="N519" s="161">
        <v>1090.33</v>
      </c>
      <c r="O519" s="161">
        <v>1062.58</v>
      </c>
      <c r="P519" s="161">
        <v>1050.53</v>
      </c>
      <c r="Q519" s="161">
        <v>1051.58</v>
      </c>
      <c r="R519" s="161">
        <v>1052.12</v>
      </c>
      <c r="S519" s="161">
        <v>1056.95</v>
      </c>
      <c r="T519" s="161">
        <v>1067.14</v>
      </c>
      <c r="U519" s="161">
        <v>1074.04</v>
      </c>
      <c r="V519" s="161">
        <v>1009.34</v>
      </c>
      <c r="W519" s="161">
        <v>981.13</v>
      </c>
      <c r="X519" s="161">
        <v>967.39</v>
      </c>
      <c r="Y519" s="161">
        <v>932.07</v>
      </c>
    </row>
    <row r="520" spans="1:25" ht="15.75" hidden="1">
      <c r="A520" s="39">
        <v>17</v>
      </c>
      <c r="B520" s="161">
        <v>912.87</v>
      </c>
      <c r="C520" s="161">
        <v>906.1</v>
      </c>
      <c r="D520" s="161">
        <v>877.15</v>
      </c>
      <c r="E520" s="161">
        <v>859.38</v>
      </c>
      <c r="F520" s="161">
        <v>866.26</v>
      </c>
      <c r="G520" s="161">
        <v>919.73</v>
      </c>
      <c r="H520" s="161">
        <v>943.23</v>
      </c>
      <c r="I520" s="161">
        <v>954.38</v>
      </c>
      <c r="J520" s="161">
        <v>988.64</v>
      </c>
      <c r="K520" s="161">
        <v>1088.55</v>
      </c>
      <c r="L520" s="161">
        <v>1064.65</v>
      </c>
      <c r="M520" s="161">
        <v>1118.79</v>
      </c>
      <c r="N520" s="161">
        <v>1024.72</v>
      </c>
      <c r="O520" s="161">
        <v>1018.74</v>
      </c>
      <c r="P520" s="161">
        <v>983.37</v>
      </c>
      <c r="Q520" s="161">
        <v>979.34</v>
      </c>
      <c r="R520" s="161">
        <v>993.11</v>
      </c>
      <c r="S520" s="161">
        <v>1047.55</v>
      </c>
      <c r="T520" s="161">
        <v>1058.93</v>
      </c>
      <c r="U520" s="161">
        <v>1060.74</v>
      </c>
      <c r="V520" s="161">
        <v>1056.14</v>
      </c>
      <c r="W520" s="161">
        <v>982.51</v>
      </c>
      <c r="X520" s="161">
        <v>949.5</v>
      </c>
      <c r="Y520" s="161">
        <v>925.26</v>
      </c>
    </row>
    <row r="521" spans="1:25" ht="15.75" hidden="1">
      <c r="A521" s="39">
        <v>18</v>
      </c>
      <c r="B521" s="161">
        <v>916.55</v>
      </c>
      <c r="C521" s="161">
        <v>882.03</v>
      </c>
      <c r="D521" s="161">
        <v>848.9</v>
      </c>
      <c r="E521" s="161">
        <v>849.4</v>
      </c>
      <c r="F521" s="161">
        <v>868.59</v>
      </c>
      <c r="G521" s="161">
        <v>931.63</v>
      </c>
      <c r="H521" s="161">
        <v>957.75</v>
      </c>
      <c r="I521" s="161">
        <v>994.96</v>
      </c>
      <c r="J521" s="161">
        <v>1168.14</v>
      </c>
      <c r="K521" s="161">
        <v>1163.36</v>
      </c>
      <c r="L521" s="161">
        <v>1157.91</v>
      </c>
      <c r="M521" s="161">
        <v>1175.79</v>
      </c>
      <c r="N521" s="161">
        <v>1161.96</v>
      </c>
      <c r="O521" s="161">
        <v>1160.29</v>
      </c>
      <c r="P521" s="161">
        <v>1154.71</v>
      </c>
      <c r="Q521" s="161">
        <v>1128.9</v>
      </c>
      <c r="R521" s="161">
        <v>1167.69</v>
      </c>
      <c r="S521" s="161">
        <v>1133.56</v>
      </c>
      <c r="T521" s="161">
        <v>1103.55</v>
      </c>
      <c r="U521" s="161">
        <v>1018.13</v>
      </c>
      <c r="V521" s="161">
        <v>990.78</v>
      </c>
      <c r="W521" s="161">
        <v>966.16</v>
      </c>
      <c r="X521" s="161">
        <v>921.28</v>
      </c>
      <c r="Y521" s="161">
        <v>916.57</v>
      </c>
    </row>
    <row r="522" spans="1:25" ht="15.75" hidden="1">
      <c r="A522" s="39">
        <v>19</v>
      </c>
      <c r="B522" s="161">
        <v>848.49</v>
      </c>
      <c r="C522" s="161">
        <v>830.91</v>
      </c>
      <c r="D522" s="161">
        <v>832.82</v>
      </c>
      <c r="E522" s="161">
        <v>830.89</v>
      </c>
      <c r="F522" s="161">
        <v>833.44</v>
      </c>
      <c r="G522" s="161">
        <v>896.33</v>
      </c>
      <c r="H522" s="161">
        <v>945.96</v>
      </c>
      <c r="I522" s="161">
        <v>994.22</v>
      </c>
      <c r="J522" s="161">
        <v>1105.28</v>
      </c>
      <c r="K522" s="161">
        <v>1121.41</v>
      </c>
      <c r="L522" s="161">
        <v>1101.91</v>
      </c>
      <c r="M522" s="161">
        <v>1107.01</v>
      </c>
      <c r="N522" s="161">
        <v>982.12</v>
      </c>
      <c r="O522" s="161">
        <v>965.99</v>
      </c>
      <c r="P522" s="161">
        <v>964.87</v>
      </c>
      <c r="Q522" s="161">
        <v>964.94</v>
      </c>
      <c r="R522" s="161">
        <v>1020.49</v>
      </c>
      <c r="S522" s="161">
        <v>1075.25</v>
      </c>
      <c r="T522" s="161">
        <v>1079.56</v>
      </c>
      <c r="U522" s="161">
        <v>1038.49</v>
      </c>
      <c r="V522" s="161">
        <v>978.33</v>
      </c>
      <c r="W522" s="161">
        <v>957.81</v>
      </c>
      <c r="X522" s="161">
        <v>915.55</v>
      </c>
      <c r="Y522" s="161">
        <v>909.18</v>
      </c>
    </row>
    <row r="523" spans="1:25" ht="15.75" hidden="1">
      <c r="A523" s="39">
        <v>20</v>
      </c>
      <c r="B523" s="161">
        <v>845.57</v>
      </c>
      <c r="C523" s="161">
        <v>836.38</v>
      </c>
      <c r="D523" s="161">
        <v>829.86</v>
      </c>
      <c r="E523" s="161">
        <v>824.7</v>
      </c>
      <c r="F523" s="161">
        <v>828.07</v>
      </c>
      <c r="G523" s="161">
        <v>867.26</v>
      </c>
      <c r="H523" s="161">
        <v>940.92</v>
      </c>
      <c r="I523" s="161">
        <v>982.42</v>
      </c>
      <c r="J523" s="161">
        <v>955.63</v>
      </c>
      <c r="K523" s="161">
        <v>946.05</v>
      </c>
      <c r="L523" s="161">
        <v>936.1</v>
      </c>
      <c r="M523" s="161">
        <v>935.77</v>
      </c>
      <c r="N523" s="161">
        <v>907.23</v>
      </c>
      <c r="O523" s="161">
        <v>881.94</v>
      </c>
      <c r="P523" s="161">
        <v>857.42</v>
      </c>
      <c r="Q523" s="161">
        <v>839.32</v>
      </c>
      <c r="R523" s="161">
        <v>877.63</v>
      </c>
      <c r="S523" s="161">
        <v>919.54</v>
      </c>
      <c r="T523" s="161">
        <v>938.58</v>
      </c>
      <c r="U523" s="161">
        <v>933.63</v>
      </c>
      <c r="V523" s="161">
        <v>940.42</v>
      </c>
      <c r="W523" s="161">
        <v>928.9</v>
      </c>
      <c r="X523" s="161">
        <v>897.49</v>
      </c>
      <c r="Y523" s="161">
        <v>858.08</v>
      </c>
    </row>
    <row r="524" spans="1:25" ht="15.75" hidden="1">
      <c r="A524" s="39">
        <v>21</v>
      </c>
      <c r="B524" s="161">
        <v>854.64</v>
      </c>
      <c r="C524" s="161">
        <v>832.57</v>
      </c>
      <c r="D524" s="161">
        <v>826.56</v>
      </c>
      <c r="E524" s="161">
        <v>820.63</v>
      </c>
      <c r="F524" s="161">
        <v>828.94</v>
      </c>
      <c r="G524" s="161">
        <v>890.48</v>
      </c>
      <c r="H524" s="161">
        <v>935.8</v>
      </c>
      <c r="I524" s="161">
        <v>974.28</v>
      </c>
      <c r="J524" s="161">
        <v>954.04</v>
      </c>
      <c r="K524" s="161">
        <v>953.35</v>
      </c>
      <c r="L524" s="161">
        <v>979.08</v>
      </c>
      <c r="M524" s="161">
        <v>994.29</v>
      </c>
      <c r="N524" s="161">
        <v>987.87</v>
      </c>
      <c r="O524" s="161">
        <v>980.74</v>
      </c>
      <c r="P524" s="161">
        <v>958.1</v>
      </c>
      <c r="Q524" s="161">
        <v>944.81</v>
      </c>
      <c r="R524" s="161">
        <v>1170.58</v>
      </c>
      <c r="S524" s="161">
        <v>1169.06</v>
      </c>
      <c r="T524" s="161">
        <v>1112.72</v>
      </c>
      <c r="U524" s="161">
        <v>1089.02</v>
      </c>
      <c r="V524" s="161">
        <v>946.56</v>
      </c>
      <c r="W524" s="161">
        <v>935.4</v>
      </c>
      <c r="X524" s="161">
        <v>923.28</v>
      </c>
      <c r="Y524" s="161">
        <v>884.12</v>
      </c>
    </row>
    <row r="525" spans="1:25" ht="15.75" hidden="1">
      <c r="A525" s="39">
        <v>22</v>
      </c>
      <c r="B525" s="161">
        <v>888.11</v>
      </c>
      <c r="C525" s="161">
        <v>866.61</v>
      </c>
      <c r="D525" s="161">
        <v>847.67</v>
      </c>
      <c r="E525" s="161">
        <v>829.54</v>
      </c>
      <c r="F525" s="161">
        <v>837.39</v>
      </c>
      <c r="G525" s="161">
        <v>904.95</v>
      </c>
      <c r="H525" s="161">
        <v>951.58</v>
      </c>
      <c r="I525" s="161">
        <v>996.62</v>
      </c>
      <c r="J525" s="161">
        <v>1164.11</v>
      </c>
      <c r="K525" s="161">
        <v>1174.61</v>
      </c>
      <c r="L525" s="161">
        <v>1189.85</v>
      </c>
      <c r="M525" s="161">
        <v>1186.1</v>
      </c>
      <c r="N525" s="161">
        <v>1164.73</v>
      </c>
      <c r="O525" s="161">
        <v>1164.85</v>
      </c>
      <c r="P525" s="161">
        <v>1161.69</v>
      </c>
      <c r="Q525" s="161">
        <v>1099.36</v>
      </c>
      <c r="R525" s="161">
        <v>1137.04</v>
      </c>
      <c r="S525" s="161">
        <v>1105.04</v>
      </c>
      <c r="T525" s="161">
        <v>1088.47</v>
      </c>
      <c r="U525" s="161">
        <v>1048.83</v>
      </c>
      <c r="V525" s="161">
        <v>984.34</v>
      </c>
      <c r="W525" s="161">
        <v>936.47</v>
      </c>
      <c r="X525" s="161">
        <v>925.94</v>
      </c>
      <c r="Y525" s="161">
        <v>905.22</v>
      </c>
    </row>
    <row r="526" spans="1:25" ht="15.75" hidden="1">
      <c r="A526" s="39">
        <v>23</v>
      </c>
      <c r="B526" s="161">
        <v>908.29</v>
      </c>
      <c r="C526" s="161">
        <v>893.42</v>
      </c>
      <c r="D526" s="161">
        <v>873.84</v>
      </c>
      <c r="E526" s="161">
        <v>873.01</v>
      </c>
      <c r="F526" s="161">
        <v>887.87</v>
      </c>
      <c r="G526" s="161">
        <v>937.91</v>
      </c>
      <c r="H526" s="161">
        <v>943.26</v>
      </c>
      <c r="I526" s="161">
        <v>952.35</v>
      </c>
      <c r="J526" s="161">
        <v>1109.3</v>
      </c>
      <c r="K526" s="161">
        <v>1173.68</v>
      </c>
      <c r="L526" s="161">
        <v>1173.1</v>
      </c>
      <c r="M526" s="161">
        <v>1167.05</v>
      </c>
      <c r="N526" s="161">
        <v>1158</v>
      </c>
      <c r="O526" s="161">
        <v>1153.77</v>
      </c>
      <c r="P526" s="161">
        <v>1149.64</v>
      </c>
      <c r="Q526" s="161">
        <v>1100.04</v>
      </c>
      <c r="R526" s="161">
        <v>1103.47</v>
      </c>
      <c r="S526" s="161">
        <v>1102.06</v>
      </c>
      <c r="T526" s="161">
        <v>1097.43</v>
      </c>
      <c r="U526" s="161">
        <v>1061.8</v>
      </c>
      <c r="V526" s="161">
        <v>1047.14</v>
      </c>
      <c r="W526" s="161">
        <v>915.9</v>
      </c>
      <c r="X526" s="161">
        <v>927.82</v>
      </c>
      <c r="Y526" s="161">
        <v>910.72</v>
      </c>
    </row>
    <row r="527" spans="1:25" ht="15.75" hidden="1">
      <c r="A527" s="39">
        <v>24</v>
      </c>
      <c r="B527" s="161">
        <v>889.66</v>
      </c>
      <c r="C527" s="161">
        <v>860.7</v>
      </c>
      <c r="D527" s="161">
        <v>844.88</v>
      </c>
      <c r="E527" s="161">
        <v>832.86</v>
      </c>
      <c r="F527" s="161">
        <v>847.56</v>
      </c>
      <c r="G527" s="161">
        <v>881.43</v>
      </c>
      <c r="H527" s="161">
        <v>872.19</v>
      </c>
      <c r="I527" s="161">
        <v>896.06</v>
      </c>
      <c r="J527" s="161">
        <v>935.39</v>
      </c>
      <c r="K527" s="161">
        <v>963.2</v>
      </c>
      <c r="L527" s="161">
        <v>1030.45</v>
      </c>
      <c r="M527" s="161">
        <v>961.12</v>
      </c>
      <c r="N527" s="161">
        <v>944.31</v>
      </c>
      <c r="O527" s="161">
        <v>949.26</v>
      </c>
      <c r="P527" s="161">
        <v>969.17</v>
      </c>
      <c r="Q527" s="161">
        <v>981.25</v>
      </c>
      <c r="R527" s="161">
        <v>1068.19</v>
      </c>
      <c r="S527" s="161">
        <v>1107.79</v>
      </c>
      <c r="T527" s="161">
        <v>1106.02</v>
      </c>
      <c r="U527" s="161">
        <v>1066.81</v>
      </c>
      <c r="V527" s="161">
        <v>1066.76</v>
      </c>
      <c r="W527" s="161">
        <v>967.83</v>
      </c>
      <c r="X527" s="161">
        <v>990.23</v>
      </c>
      <c r="Y527" s="161">
        <v>898.28</v>
      </c>
    </row>
    <row r="528" spans="1:25" ht="15.75" hidden="1">
      <c r="A528" s="39">
        <v>25</v>
      </c>
      <c r="B528" s="161">
        <v>902.27</v>
      </c>
      <c r="C528" s="161">
        <v>902.22</v>
      </c>
      <c r="D528" s="161">
        <v>868.32</v>
      </c>
      <c r="E528" s="161">
        <v>868.27</v>
      </c>
      <c r="F528" s="161">
        <v>882.66</v>
      </c>
      <c r="G528" s="161">
        <v>927.61</v>
      </c>
      <c r="H528" s="161">
        <v>956.32</v>
      </c>
      <c r="I528" s="161">
        <v>1068.65</v>
      </c>
      <c r="J528" s="161">
        <v>1232.75</v>
      </c>
      <c r="K528" s="161">
        <v>1267.77</v>
      </c>
      <c r="L528" s="161">
        <v>1287.05</v>
      </c>
      <c r="M528" s="161">
        <v>1295.94</v>
      </c>
      <c r="N528" s="161">
        <v>1280.87</v>
      </c>
      <c r="O528" s="161">
        <v>1285.99</v>
      </c>
      <c r="P528" s="161">
        <v>1278.46</v>
      </c>
      <c r="Q528" s="161">
        <v>1242.73</v>
      </c>
      <c r="R528" s="161">
        <v>1245.22</v>
      </c>
      <c r="S528" s="161">
        <v>1224.91</v>
      </c>
      <c r="T528" s="161">
        <v>1206.9</v>
      </c>
      <c r="U528" s="161">
        <v>1098.31</v>
      </c>
      <c r="V528" s="161">
        <v>1047.11</v>
      </c>
      <c r="W528" s="161">
        <v>968.07</v>
      </c>
      <c r="X528" s="161">
        <v>948.9</v>
      </c>
      <c r="Y528" s="161">
        <v>900.66</v>
      </c>
    </row>
    <row r="529" spans="1:25" ht="15.75" hidden="1">
      <c r="A529" s="39">
        <v>26</v>
      </c>
      <c r="B529" s="161">
        <v>843.12</v>
      </c>
      <c r="C529" s="161">
        <v>832.47</v>
      </c>
      <c r="D529" s="161">
        <v>829</v>
      </c>
      <c r="E529" s="161">
        <v>820.5</v>
      </c>
      <c r="F529" s="161">
        <v>826.32</v>
      </c>
      <c r="G529" s="161">
        <v>923.95</v>
      </c>
      <c r="H529" s="161">
        <v>931.58</v>
      </c>
      <c r="I529" s="161">
        <v>977.39</v>
      </c>
      <c r="J529" s="161">
        <v>1106.09</v>
      </c>
      <c r="K529" s="161">
        <v>1122.12</v>
      </c>
      <c r="L529" s="161">
        <v>1095.15</v>
      </c>
      <c r="M529" s="161">
        <v>1095.3</v>
      </c>
      <c r="N529" s="161">
        <v>1027.72</v>
      </c>
      <c r="O529" s="161">
        <v>1003.1</v>
      </c>
      <c r="P529" s="161">
        <v>976.5</v>
      </c>
      <c r="Q529" s="161">
        <v>966.3</v>
      </c>
      <c r="R529" s="161">
        <v>967.72</v>
      </c>
      <c r="S529" s="161">
        <v>959.37</v>
      </c>
      <c r="T529" s="161">
        <v>1076.63</v>
      </c>
      <c r="U529" s="161">
        <v>1002.16</v>
      </c>
      <c r="V529" s="161">
        <v>996.35</v>
      </c>
      <c r="W529" s="161">
        <v>974.47</v>
      </c>
      <c r="X529" s="161">
        <v>928.72</v>
      </c>
      <c r="Y529" s="161">
        <v>883.45</v>
      </c>
    </row>
    <row r="530" spans="1:25" ht="15.75" hidden="1">
      <c r="A530" s="39">
        <v>27</v>
      </c>
      <c r="B530" s="161">
        <v>866.04</v>
      </c>
      <c r="C530" s="161">
        <v>829.47</v>
      </c>
      <c r="D530" s="161">
        <v>827.83</v>
      </c>
      <c r="E530" s="161">
        <v>828.51</v>
      </c>
      <c r="F530" s="161">
        <v>836.32</v>
      </c>
      <c r="G530" s="161">
        <v>869.72</v>
      </c>
      <c r="H530" s="161">
        <v>908.46</v>
      </c>
      <c r="I530" s="161">
        <v>948.83</v>
      </c>
      <c r="J530" s="161">
        <v>999.41</v>
      </c>
      <c r="K530" s="161">
        <v>960.4</v>
      </c>
      <c r="L530" s="161">
        <v>958.29</v>
      </c>
      <c r="M530" s="161">
        <v>960.99</v>
      </c>
      <c r="N530" s="161">
        <v>967.12</v>
      </c>
      <c r="O530" s="161">
        <v>977.41</v>
      </c>
      <c r="P530" s="161">
        <v>953.52</v>
      </c>
      <c r="Q530" s="161">
        <v>1045.51</v>
      </c>
      <c r="R530" s="161">
        <v>1111.63</v>
      </c>
      <c r="S530" s="161">
        <v>1082.46</v>
      </c>
      <c r="T530" s="161">
        <v>1168.61</v>
      </c>
      <c r="U530" s="161">
        <v>1080.86</v>
      </c>
      <c r="V530" s="161">
        <v>1017.63</v>
      </c>
      <c r="W530" s="161">
        <v>963.33</v>
      </c>
      <c r="X530" s="161">
        <v>950.14</v>
      </c>
      <c r="Y530" s="161">
        <v>898.51</v>
      </c>
    </row>
    <row r="531" spans="1:25" ht="15.75" hidden="1">
      <c r="A531" s="39">
        <v>28</v>
      </c>
      <c r="B531" s="161">
        <v>897.44</v>
      </c>
      <c r="C531" s="161">
        <v>881.48</v>
      </c>
      <c r="D531" s="161">
        <v>879.24</v>
      </c>
      <c r="E531" s="161">
        <v>855.87</v>
      </c>
      <c r="F531" s="161">
        <v>907.2</v>
      </c>
      <c r="G531" s="161">
        <v>924.1</v>
      </c>
      <c r="H531" s="161">
        <v>940.67</v>
      </c>
      <c r="I531" s="161">
        <v>989.94</v>
      </c>
      <c r="J531" s="161">
        <v>1203.6</v>
      </c>
      <c r="K531" s="161">
        <v>1228.38</v>
      </c>
      <c r="L531" s="161">
        <v>1266.01</v>
      </c>
      <c r="M531" s="161">
        <v>1273.06</v>
      </c>
      <c r="N531" s="161">
        <v>1253.72</v>
      </c>
      <c r="O531" s="161">
        <v>1132.08</v>
      </c>
      <c r="P531" s="161">
        <v>1128.71</v>
      </c>
      <c r="Q531" s="161">
        <v>1086.5</v>
      </c>
      <c r="R531" s="161">
        <v>1160.74</v>
      </c>
      <c r="S531" s="161">
        <v>1158.31</v>
      </c>
      <c r="T531" s="161">
        <v>1153.27</v>
      </c>
      <c r="U531" s="161">
        <v>1086.97</v>
      </c>
      <c r="V531" s="161">
        <v>1032.72</v>
      </c>
      <c r="W531" s="161">
        <v>980.96</v>
      </c>
      <c r="X531" s="161">
        <v>963.56</v>
      </c>
      <c r="Y531" s="161">
        <v>934.63</v>
      </c>
    </row>
    <row r="532" spans="1:25" ht="15.75" hidden="1">
      <c r="A532" s="39">
        <v>29</v>
      </c>
      <c r="B532" s="161">
        <v>934.92</v>
      </c>
      <c r="C532" s="161">
        <v>929.88</v>
      </c>
      <c r="D532" s="161">
        <v>927.29</v>
      </c>
      <c r="E532" s="161">
        <v>922.68</v>
      </c>
      <c r="F532" s="161">
        <v>924.55</v>
      </c>
      <c r="G532" s="161">
        <v>951.33</v>
      </c>
      <c r="H532" s="161">
        <v>953.01</v>
      </c>
      <c r="I532" s="161">
        <v>1016.73</v>
      </c>
      <c r="J532" s="161">
        <v>1245.86</v>
      </c>
      <c r="K532" s="161">
        <v>1307.64</v>
      </c>
      <c r="L532" s="161">
        <v>1312.21</v>
      </c>
      <c r="M532" s="161">
        <v>1271.39</v>
      </c>
      <c r="N532" s="161">
        <v>1215.71</v>
      </c>
      <c r="O532" s="161">
        <v>1171.99</v>
      </c>
      <c r="P532" s="161">
        <v>1149.24</v>
      </c>
      <c r="Q532" s="161">
        <v>1132.2</v>
      </c>
      <c r="R532" s="161">
        <v>1068.03</v>
      </c>
      <c r="S532" s="161">
        <v>1066.5</v>
      </c>
      <c r="T532" s="161">
        <v>1244.26</v>
      </c>
      <c r="U532" s="161">
        <v>1200.74</v>
      </c>
      <c r="V532" s="161">
        <v>1181.55</v>
      </c>
      <c r="W532" s="161">
        <v>1151.96</v>
      </c>
      <c r="X532" s="161">
        <v>1001.57</v>
      </c>
      <c r="Y532" s="161">
        <v>975.07</v>
      </c>
    </row>
    <row r="533" spans="1:25" ht="15.75" hidden="1">
      <c r="A533" s="39">
        <v>30</v>
      </c>
      <c r="B533" s="161">
        <v>974.86</v>
      </c>
      <c r="C533" s="161">
        <v>958.28</v>
      </c>
      <c r="D533" s="161">
        <v>949.2</v>
      </c>
      <c r="E533" s="161">
        <v>954.33</v>
      </c>
      <c r="F533" s="161">
        <v>962.44</v>
      </c>
      <c r="G533" s="161">
        <v>965.75</v>
      </c>
      <c r="H533" s="161">
        <v>979.76</v>
      </c>
      <c r="I533" s="161">
        <v>1028.16</v>
      </c>
      <c r="J533" s="161">
        <v>1086.05</v>
      </c>
      <c r="K533" s="161">
        <v>1235.07</v>
      </c>
      <c r="L533" s="161">
        <v>1244.94</v>
      </c>
      <c r="M533" s="161">
        <v>1240.84</v>
      </c>
      <c r="N533" s="161">
        <v>1231.91</v>
      </c>
      <c r="O533" s="161">
        <v>1168.58</v>
      </c>
      <c r="P533" s="161">
        <v>1164.11</v>
      </c>
      <c r="Q533" s="161">
        <v>1090.13</v>
      </c>
      <c r="R533" s="161">
        <v>1079.9</v>
      </c>
      <c r="S533" s="161">
        <v>1078.47</v>
      </c>
      <c r="T533" s="161">
        <v>1087.53</v>
      </c>
      <c r="U533" s="161">
        <v>1079.17</v>
      </c>
      <c r="V533" s="161">
        <v>1076.68</v>
      </c>
      <c r="W533" s="161">
        <v>1013.19</v>
      </c>
      <c r="X533" s="161">
        <v>974.95</v>
      </c>
      <c r="Y533" s="161">
        <v>970.74</v>
      </c>
    </row>
    <row r="534" spans="1:25" ht="15" customHeight="1" hidden="1" outlineLevel="1">
      <c r="A534" s="39">
        <v>31</v>
      </c>
      <c r="B534" s="161">
        <v>0</v>
      </c>
      <c r="C534" s="161">
        <v>0</v>
      </c>
      <c r="D534" s="161">
        <v>0</v>
      </c>
      <c r="E534" s="161">
        <v>0</v>
      </c>
      <c r="F534" s="161">
        <v>0</v>
      </c>
      <c r="G534" s="161">
        <v>0</v>
      </c>
      <c r="H534" s="161">
        <v>0</v>
      </c>
      <c r="I534" s="161">
        <v>0</v>
      </c>
      <c r="J534" s="161">
        <v>0</v>
      </c>
      <c r="K534" s="161">
        <v>0</v>
      </c>
      <c r="L534" s="161">
        <v>0</v>
      </c>
      <c r="M534" s="161">
        <v>0</v>
      </c>
      <c r="N534" s="161">
        <v>0</v>
      </c>
      <c r="O534" s="161">
        <v>0</v>
      </c>
      <c r="P534" s="161">
        <v>0</v>
      </c>
      <c r="Q534" s="161">
        <v>0</v>
      </c>
      <c r="R534" s="161">
        <v>0</v>
      </c>
      <c r="S534" s="161">
        <v>0</v>
      </c>
      <c r="T534" s="161">
        <v>0</v>
      </c>
      <c r="U534" s="161">
        <v>0</v>
      </c>
      <c r="V534" s="161">
        <v>0</v>
      </c>
      <c r="W534" s="161">
        <v>0</v>
      </c>
      <c r="X534" s="161">
        <v>0</v>
      </c>
      <c r="Y534" s="161">
        <v>0</v>
      </c>
    </row>
    <row r="535" spans="1:25" ht="15.75" collapsed="1">
      <c r="A535" s="40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</row>
    <row r="536" spans="1:25" ht="35.25" customHeight="1">
      <c r="A536" s="122" t="s">
        <v>143</v>
      </c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3">
        <v>0.78</v>
      </c>
      <c r="O536" s="123"/>
      <c r="P536" s="40"/>
      <c r="Q536" s="171"/>
      <c r="R536" s="40"/>
      <c r="S536" s="40"/>
      <c r="T536" s="40"/>
      <c r="U536" s="40"/>
      <c r="V536" s="40"/>
      <c r="W536" s="40"/>
      <c r="X536" s="40"/>
      <c r="Y536" s="40"/>
    </row>
    <row r="537" spans="1:25" ht="32.25" customHeight="1">
      <c r="A537" s="122" t="s">
        <v>144</v>
      </c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3">
        <v>37.66</v>
      </c>
      <c r="O537" s="123"/>
      <c r="P537" s="40"/>
      <c r="Q537" s="171"/>
      <c r="R537" s="40"/>
      <c r="S537" s="40"/>
      <c r="T537" s="40"/>
      <c r="U537" s="40"/>
      <c r="V537" s="40"/>
      <c r="W537" s="40"/>
      <c r="X537" s="40"/>
      <c r="Y537" s="40"/>
    </row>
    <row r="538" ht="15.75" customHeight="1"/>
    <row r="539" spans="1:15" ht="15.75">
      <c r="A539" s="122" t="s">
        <v>145</v>
      </c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3">
        <v>106345.16</v>
      </c>
      <c r="O539" s="123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7" customWidth="1"/>
    <col min="2" max="5" width="20.75390625" style="7" customWidth="1"/>
    <col min="6" max="16384" width="7.00390625" style="7" customWidth="1"/>
  </cols>
  <sheetData>
    <row r="1" ht="15">
      <c r="E1" s="44" t="s">
        <v>117</v>
      </c>
    </row>
    <row r="2" spans="1:9" ht="18.75">
      <c r="A2" s="111" t="s">
        <v>4</v>
      </c>
      <c r="B2" s="111"/>
      <c r="C2" s="111"/>
      <c r="D2" s="111"/>
      <c r="E2" s="111"/>
      <c r="F2" s="8"/>
      <c r="G2" s="8"/>
      <c r="H2" s="8"/>
      <c r="I2" s="8"/>
    </row>
    <row r="3" spans="1:9" ht="15.75">
      <c r="A3" s="124" t="s">
        <v>95</v>
      </c>
      <c r="B3" s="124"/>
      <c r="C3" s="124"/>
      <c r="D3" s="124"/>
      <c r="E3" s="124"/>
      <c r="F3" s="9"/>
      <c r="G3" s="9"/>
      <c r="H3" s="9"/>
      <c r="I3" s="9"/>
    </row>
    <row r="4" spans="1:7" ht="15">
      <c r="A4" s="10"/>
      <c r="B4" s="6"/>
      <c r="C4" s="6"/>
      <c r="D4" s="6"/>
      <c r="E4" s="6"/>
      <c r="F4" s="6"/>
      <c r="G4" s="6"/>
    </row>
    <row r="5" spans="1:7" ht="15.75">
      <c r="A5" s="112" t="s">
        <v>51</v>
      </c>
      <c r="B5" s="112"/>
      <c r="C5" s="112"/>
      <c r="D5" s="112"/>
      <c r="E5" s="112"/>
      <c r="F5" s="6"/>
      <c r="G5" s="6"/>
    </row>
    <row r="6" spans="1:7" ht="15.75">
      <c r="A6" s="30"/>
      <c r="B6" s="30"/>
      <c r="C6" s="30"/>
      <c r="D6" s="30"/>
      <c r="E6" s="30"/>
      <c r="F6" s="6"/>
      <c r="G6" s="6"/>
    </row>
    <row r="7" spans="1:9" ht="15.75">
      <c r="A7" s="113"/>
      <c r="B7" s="113"/>
      <c r="C7" s="113"/>
      <c r="D7" s="113"/>
      <c r="E7" s="113"/>
      <c r="F7" s="11"/>
      <c r="G7" s="11"/>
      <c r="H7" s="11"/>
      <c r="I7" s="11"/>
    </row>
    <row r="8" spans="1:9" ht="15.75">
      <c r="A8" s="113"/>
      <c r="B8" s="29" t="s">
        <v>10</v>
      </c>
      <c r="C8" s="29" t="s">
        <v>11</v>
      </c>
      <c r="D8" s="29" t="s">
        <v>12</v>
      </c>
      <c r="E8" s="29" t="s">
        <v>13</v>
      </c>
      <c r="F8" s="12"/>
      <c r="G8" s="12"/>
      <c r="H8" s="12"/>
      <c r="I8" s="12"/>
    </row>
    <row r="9" spans="1:12" ht="31.5">
      <c r="A9" s="45" t="s">
        <v>6</v>
      </c>
      <c r="B9" s="31">
        <f>ROUND($E$12+B51+B56,2)</f>
        <v>2231.25</v>
      </c>
      <c r="C9" s="31">
        <f>ROUND($E$12+C51+C56,2)</f>
        <v>2231.25</v>
      </c>
      <c r="D9" s="31">
        <f>ROUND($E$12+D51+D56,2)</f>
        <v>2231.25</v>
      </c>
      <c r="E9" s="31">
        <f>ROUND($E$12+E51+E56,2)</f>
        <v>2231.25</v>
      </c>
      <c r="F9" s="13"/>
      <c r="G9" s="13"/>
      <c r="H9" s="13"/>
      <c r="I9" s="13"/>
      <c r="L9" s="14"/>
    </row>
    <row r="10" spans="1:12" ht="31.5">
      <c r="A10" s="45" t="s">
        <v>7</v>
      </c>
      <c r="B10" s="31">
        <f>ROUND($E$12+B52+B56,2)</f>
        <v>2190.61</v>
      </c>
      <c r="C10" s="31">
        <f>ROUND($E$12+C52+C56,2)</f>
        <v>2190.61</v>
      </c>
      <c r="D10" s="31">
        <f>ROUND($E$12+D52+D56,2)</f>
        <v>2190.61</v>
      </c>
      <c r="E10" s="31">
        <f>ROUND($E$12+E52+E56,2)</f>
        <v>2190.61</v>
      </c>
      <c r="F10" s="13"/>
      <c r="G10" s="13"/>
      <c r="H10" s="13"/>
      <c r="I10" s="13"/>
      <c r="L10" s="14"/>
    </row>
    <row r="11" spans="1:9" ht="15.75">
      <c r="A11" s="15"/>
      <c r="G11" s="16"/>
      <c r="H11" s="17"/>
      <c r="I11" s="17"/>
    </row>
    <row r="12" spans="1:5" ht="15.75">
      <c r="A12" s="116" t="s">
        <v>52</v>
      </c>
      <c r="B12" s="116"/>
      <c r="C12" s="116"/>
      <c r="D12" s="116"/>
      <c r="E12" s="46">
        <f>E14+ROUND(E15*E16,2)+E46</f>
        <v>1866.0900000000001</v>
      </c>
    </row>
    <row r="13" spans="1:5" ht="15.75">
      <c r="A13" s="116" t="s">
        <v>53</v>
      </c>
      <c r="B13" s="116"/>
      <c r="C13" s="116"/>
      <c r="D13" s="116"/>
      <c r="E13" s="116"/>
    </row>
    <row r="14" spans="1:5" ht="15.75">
      <c r="A14" s="106" t="s">
        <v>55</v>
      </c>
      <c r="B14" s="106"/>
      <c r="C14" s="106"/>
      <c r="D14" s="106"/>
      <c r="E14" s="46">
        <f>1_ЦК!E16</f>
        <v>891.39</v>
      </c>
    </row>
    <row r="15" spans="1:5" ht="15.75">
      <c r="A15" s="106" t="s">
        <v>54</v>
      </c>
      <c r="B15" s="106"/>
      <c r="C15" s="106"/>
      <c r="D15" s="106"/>
      <c r="E15" s="46">
        <f>1_ЦК!E17</f>
        <v>618537.55</v>
      </c>
    </row>
    <row r="16" spans="1:5" ht="15.75">
      <c r="A16" s="106" t="s">
        <v>56</v>
      </c>
      <c r="B16" s="106"/>
      <c r="C16" s="106"/>
      <c r="D16" s="106"/>
      <c r="E16" s="47">
        <f>(E17+E18-E19-E26)/(E36+E37-E38-E45)</f>
        <v>0.0015758079492069412</v>
      </c>
    </row>
    <row r="17" spans="1:5" ht="15.75">
      <c r="A17" s="106" t="s">
        <v>57</v>
      </c>
      <c r="B17" s="106"/>
      <c r="C17" s="106"/>
      <c r="D17" s="106"/>
      <c r="E17" s="48">
        <f>1_ЦК!E19</f>
        <v>1017.174</v>
      </c>
    </row>
    <row r="18" spans="1:5" ht="15.75">
      <c r="A18" s="106" t="s">
        <v>71</v>
      </c>
      <c r="B18" s="106"/>
      <c r="C18" s="106"/>
      <c r="D18" s="106"/>
      <c r="E18" s="48">
        <f>1_ЦК!E20</f>
        <v>2.157</v>
      </c>
    </row>
    <row r="19" spans="1:5" ht="15.75">
      <c r="A19" s="106" t="s">
        <v>58</v>
      </c>
      <c r="B19" s="106"/>
      <c r="C19" s="106"/>
      <c r="D19" s="106"/>
      <c r="E19" s="48">
        <f>E21+E22+E23+E24+E25</f>
        <v>279.581</v>
      </c>
    </row>
    <row r="20" spans="1:5" ht="15.75">
      <c r="A20" s="110" t="s">
        <v>59</v>
      </c>
      <c r="B20" s="110"/>
      <c r="C20" s="110"/>
      <c r="D20" s="110"/>
      <c r="E20" s="48"/>
    </row>
    <row r="21" spans="1:5" ht="15.75">
      <c r="A21" s="105" t="s">
        <v>60</v>
      </c>
      <c r="B21" s="105"/>
      <c r="C21" s="105"/>
      <c r="D21" s="105"/>
      <c r="E21" s="48">
        <f>1_ЦК!E23</f>
        <v>0.89</v>
      </c>
    </row>
    <row r="22" spans="1:5" ht="15.75">
      <c r="A22" s="105" t="s">
        <v>61</v>
      </c>
      <c r="B22" s="105"/>
      <c r="C22" s="105"/>
      <c r="D22" s="105"/>
      <c r="E22" s="48">
        <f>1_ЦК!E24</f>
        <v>258.648</v>
      </c>
    </row>
    <row r="23" spans="1:5" ht="15.75">
      <c r="A23" s="105" t="s">
        <v>62</v>
      </c>
      <c r="B23" s="105"/>
      <c r="C23" s="105"/>
      <c r="D23" s="105"/>
      <c r="E23" s="48">
        <f>1_ЦК!E25</f>
        <v>20.043</v>
      </c>
    </row>
    <row r="24" spans="1:5" ht="15.75">
      <c r="A24" s="105" t="s">
        <v>63</v>
      </c>
      <c r="B24" s="105"/>
      <c r="C24" s="105"/>
      <c r="D24" s="105"/>
      <c r="E24" s="48">
        <f>1_ЦК!E26</f>
        <v>0</v>
      </c>
    </row>
    <row r="25" spans="1:5" ht="15.75">
      <c r="A25" s="105" t="s">
        <v>64</v>
      </c>
      <c r="B25" s="105"/>
      <c r="C25" s="105"/>
      <c r="D25" s="105"/>
      <c r="E25" s="48">
        <f>1_ЦК!E27</f>
        <v>0</v>
      </c>
    </row>
    <row r="26" spans="1:5" ht="15.75">
      <c r="A26" s="106" t="s">
        <v>70</v>
      </c>
      <c r="B26" s="106"/>
      <c r="C26" s="106"/>
      <c r="D26" s="106"/>
      <c r="E26" s="48">
        <f>1_ЦК!E28</f>
        <v>309.515</v>
      </c>
    </row>
    <row r="27" spans="1:5" ht="15.75">
      <c r="A27" s="106" t="s">
        <v>69</v>
      </c>
      <c r="B27" s="106"/>
      <c r="C27" s="106"/>
      <c r="D27" s="106"/>
      <c r="E27" s="48">
        <f>E29+E33</f>
        <v>461.80999999999995</v>
      </c>
    </row>
    <row r="28" spans="1:5" ht="15.75">
      <c r="A28" s="110" t="s">
        <v>59</v>
      </c>
      <c r="B28" s="110"/>
      <c r="C28" s="110"/>
      <c r="D28" s="110"/>
      <c r="E28" s="48"/>
    </row>
    <row r="29" spans="1:5" ht="15.75">
      <c r="A29" s="105" t="s">
        <v>72</v>
      </c>
      <c r="B29" s="105"/>
      <c r="C29" s="105"/>
      <c r="D29" s="105"/>
      <c r="E29" s="48">
        <f>E30+E31+E32</f>
        <v>141.148</v>
      </c>
    </row>
    <row r="30" spans="1:5" ht="15.75">
      <c r="A30" s="115" t="s">
        <v>65</v>
      </c>
      <c r="B30" s="115"/>
      <c r="C30" s="115"/>
      <c r="D30" s="115"/>
      <c r="E30" s="48">
        <f>1_ЦК!E32</f>
        <v>82.688</v>
      </c>
    </row>
    <row r="31" spans="1:5" ht="15.75">
      <c r="A31" s="115" t="s">
        <v>67</v>
      </c>
      <c r="B31" s="115"/>
      <c r="C31" s="115"/>
      <c r="D31" s="115"/>
      <c r="E31" s="48">
        <f>1_ЦК!E33</f>
        <v>43.717</v>
      </c>
    </row>
    <row r="32" spans="1:5" ht="15.75">
      <c r="A32" s="115" t="s">
        <v>68</v>
      </c>
      <c r="B32" s="115"/>
      <c r="C32" s="115"/>
      <c r="D32" s="115"/>
      <c r="E32" s="48">
        <f>1_ЦК!E34</f>
        <v>14.743</v>
      </c>
    </row>
    <row r="33" spans="1:5" ht="15.75">
      <c r="A33" s="105" t="s">
        <v>66</v>
      </c>
      <c r="B33" s="105"/>
      <c r="C33" s="105"/>
      <c r="D33" s="105"/>
      <c r="E33" s="48">
        <f>E34+E35</f>
        <v>320.662</v>
      </c>
    </row>
    <row r="34" spans="1:5" ht="15.75">
      <c r="A34" s="115" t="s">
        <v>65</v>
      </c>
      <c r="B34" s="115"/>
      <c r="C34" s="115"/>
      <c r="D34" s="115"/>
      <c r="E34" s="48">
        <f>1_ЦК!E36</f>
        <v>124.926</v>
      </c>
    </row>
    <row r="35" spans="1:5" ht="15.75">
      <c r="A35" s="115" t="s">
        <v>68</v>
      </c>
      <c r="B35" s="115"/>
      <c r="C35" s="115"/>
      <c r="D35" s="115"/>
      <c r="E35" s="48">
        <f>1_ЦК!E37</f>
        <v>195.736</v>
      </c>
    </row>
    <row r="36" spans="1:5" ht="15.75">
      <c r="A36" s="106" t="s">
        <v>73</v>
      </c>
      <c r="B36" s="106"/>
      <c r="C36" s="106"/>
      <c r="D36" s="106"/>
      <c r="E36" s="48">
        <f>1_ЦК!E38</f>
        <v>622892.493</v>
      </c>
    </row>
    <row r="37" spans="1:5" ht="15.75">
      <c r="A37" s="106" t="s">
        <v>74</v>
      </c>
      <c r="B37" s="106"/>
      <c r="C37" s="106"/>
      <c r="D37" s="106"/>
      <c r="E37" s="48">
        <f>1_ЦК!E39</f>
        <v>2984.188</v>
      </c>
    </row>
    <row r="38" spans="1:5" ht="15.75">
      <c r="A38" s="106" t="s">
        <v>75</v>
      </c>
      <c r="B38" s="106"/>
      <c r="C38" s="106"/>
      <c r="D38" s="106"/>
      <c r="E38" s="48">
        <f>E40+E41+E42+E43+E44</f>
        <v>186081.65899999999</v>
      </c>
    </row>
    <row r="39" spans="1:5" ht="15.75">
      <c r="A39" s="110" t="s">
        <v>59</v>
      </c>
      <c r="B39" s="110"/>
      <c r="C39" s="110"/>
      <c r="D39" s="110"/>
      <c r="E39" s="48"/>
    </row>
    <row r="40" spans="1:5" ht="15.75">
      <c r="A40" s="105" t="s">
        <v>76</v>
      </c>
      <c r="B40" s="105"/>
      <c r="C40" s="105"/>
      <c r="D40" s="105"/>
      <c r="E40" s="48">
        <f>E27</f>
        <v>461.80999999999995</v>
      </c>
    </row>
    <row r="41" spans="1:5" ht="15.75">
      <c r="A41" s="105" t="s">
        <v>77</v>
      </c>
      <c r="B41" s="105"/>
      <c r="C41" s="105"/>
      <c r="D41" s="105"/>
      <c r="E41" s="48">
        <f>1_ЦК!E43</f>
        <v>173302.204</v>
      </c>
    </row>
    <row r="42" spans="1:5" ht="15.75">
      <c r="A42" s="105" t="s">
        <v>78</v>
      </c>
      <c r="B42" s="105"/>
      <c r="C42" s="105"/>
      <c r="D42" s="105"/>
      <c r="E42" s="48">
        <f>1_ЦК!E44</f>
        <v>12317.645</v>
      </c>
    </row>
    <row r="43" spans="1:5" ht="15.75">
      <c r="A43" s="105" t="s">
        <v>79</v>
      </c>
      <c r="B43" s="105"/>
      <c r="C43" s="105"/>
      <c r="D43" s="105"/>
      <c r="E43" s="48">
        <f>1_ЦК!E45</f>
        <v>0</v>
      </c>
    </row>
    <row r="44" spans="1:5" ht="15.75">
      <c r="A44" s="105" t="s">
        <v>80</v>
      </c>
      <c r="B44" s="105"/>
      <c r="C44" s="105"/>
      <c r="D44" s="105"/>
      <c r="E44" s="48">
        <f>1_ЦК!E46</f>
        <v>0</v>
      </c>
    </row>
    <row r="45" spans="1:5" ht="15.75">
      <c r="A45" s="106" t="s">
        <v>82</v>
      </c>
      <c r="B45" s="106"/>
      <c r="C45" s="106"/>
      <c r="D45" s="106"/>
      <c r="E45" s="48">
        <f>1_ЦК!E47</f>
        <v>166770</v>
      </c>
    </row>
    <row r="46" spans="1:5" ht="15.75">
      <c r="A46" s="106" t="s">
        <v>83</v>
      </c>
      <c r="B46" s="106"/>
      <c r="C46" s="106"/>
      <c r="D46" s="106"/>
      <c r="E46" s="46">
        <f>1_ЦК!E48</f>
        <v>0</v>
      </c>
    </row>
    <row r="47" spans="1:5" ht="15.75">
      <c r="A47" s="19"/>
      <c r="B47" s="19"/>
      <c r="C47" s="19"/>
      <c r="D47" s="19"/>
      <c r="E47" s="23"/>
    </row>
    <row r="48" ht="15.75">
      <c r="A48" s="22" t="s">
        <v>81</v>
      </c>
    </row>
    <row r="49" spans="1:5" ht="15.75">
      <c r="A49" s="120"/>
      <c r="B49" s="104"/>
      <c r="C49" s="104"/>
      <c r="D49" s="104"/>
      <c r="E49" s="104"/>
    </row>
    <row r="50" spans="1:5" ht="15.75">
      <c r="A50" s="120"/>
      <c r="B50" s="29" t="s">
        <v>10</v>
      </c>
      <c r="C50" s="29" t="s">
        <v>11</v>
      </c>
      <c r="D50" s="29" t="s">
        <v>12</v>
      </c>
      <c r="E50" s="29" t="s">
        <v>13</v>
      </c>
    </row>
    <row r="51" spans="1:5" ht="62.25" customHeight="1">
      <c r="A51" s="21" t="s">
        <v>139</v>
      </c>
      <c r="B51" s="87">
        <v>361.48</v>
      </c>
      <c r="C51" s="24">
        <f aca="true" t="shared" si="0" ref="C51:C56">B51</f>
        <v>361.48</v>
      </c>
      <c r="D51" s="24">
        <f aca="true" t="shared" si="1" ref="D51:D56">B51</f>
        <v>361.48</v>
      </c>
      <c r="E51" s="24">
        <f aca="true" t="shared" si="2" ref="E51:E56">B51</f>
        <v>361.48</v>
      </c>
    </row>
    <row r="52" spans="1:5" ht="63" customHeight="1">
      <c r="A52" s="21" t="s">
        <v>140</v>
      </c>
      <c r="B52" s="36">
        <f>ROUND($E$12*B53,2)</f>
        <v>320.84</v>
      </c>
      <c r="C52" s="24">
        <f t="shared" si="0"/>
        <v>320.84</v>
      </c>
      <c r="D52" s="24">
        <f t="shared" si="1"/>
        <v>320.84</v>
      </c>
      <c r="E52" s="24">
        <f t="shared" si="2"/>
        <v>320.84</v>
      </c>
    </row>
    <row r="53" spans="1:5" ht="15.75">
      <c r="A53" s="21" t="s">
        <v>154</v>
      </c>
      <c r="B53" s="84">
        <f>B54*B55</f>
        <v>0.17193</v>
      </c>
      <c r="C53" s="81">
        <f t="shared" si="0"/>
        <v>0.17193</v>
      </c>
      <c r="D53" s="81">
        <f t="shared" si="1"/>
        <v>0.17193</v>
      </c>
      <c r="E53" s="81">
        <f t="shared" si="2"/>
        <v>0.17193</v>
      </c>
    </row>
    <row r="54" spans="1:5" ht="15.75">
      <c r="A54" s="21" t="s">
        <v>155</v>
      </c>
      <c r="B54" s="88">
        <v>0.1042</v>
      </c>
      <c r="C54" s="79">
        <f t="shared" si="0"/>
        <v>0.1042</v>
      </c>
      <c r="D54" s="79">
        <f t="shared" si="1"/>
        <v>0.1042</v>
      </c>
      <c r="E54" s="79">
        <f t="shared" si="2"/>
        <v>0.1042</v>
      </c>
    </row>
    <row r="55" spans="1:5" ht="15.75">
      <c r="A55" s="21" t="s">
        <v>153</v>
      </c>
      <c r="B55" s="82">
        <f>1_ЦК!B57</f>
        <v>1.65</v>
      </c>
      <c r="C55" s="80">
        <f t="shared" si="0"/>
        <v>1.65</v>
      </c>
      <c r="D55" s="80">
        <f t="shared" si="1"/>
        <v>1.65</v>
      </c>
      <c r="E55" s="80">
        <f t="shared" si="2"/>
        <v>1.65</v>
      </c>
    </row>
    <row r="56" spans="1:5" ht="15.75">
      <c r="A56" s="21" t="s">
        <v>50</v>
      </c>
      <c r="B56" s="36">
        <f>1_ЦК!B58</f>
        <v>3.68</v>
      </c>
      <c r="C56" s="24">
        <f t="shared" si="0"/>
        <v>3.68</v>
      </c>
      <c r="D56" s="24">
        <f t="shared" si="1"/>
        <v>3.68</v>
      </c>
      <c r="E56" s="24">
        <f t="shared" si="2"/>
        <v>3.68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20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s="20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6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4" sqref="A4"/>
    </sheetView>
  </sheetViews>
  <sheetFormatPr defaultColWidth="7.00390625" defaultRowHeight="12.75"/>
  <cols>
    <col min="1" max="1" width="120.75390625" style="38" customWidth="1"/>
    <col min="2" max="5" width="20.75390625" style="38" customWidth="1"/>
    <col min="6" max="6" width="9.125" style="38" bestFit="1" customWidth="1"/>
    <col min="7" max="16384" width="7.00390625" style="38" customWidth="1"/>
  </cols>
  <sheetData>
    <row r="1" ht="15">
      <c r="E1" s="56"/>
    </row>
    <row r="2" spans="1:9" s="4" customFormat="1" ht="20.25">
      <c r="A2" s="109" t="s">
        <v>164</v>
      </c>
      <c r="B2" s="109"/>
      <c r="C2" s="109"/>
      <c r="D2" s="109"/>
      <c r="E2" s="109"/>
      <c r="F2" s="3"/>
      <c r="G2" s="3"/>
      <c r="H2" s="3"/>
      <c r="I2" s="3"/>
    </row>
    <row r="3" spans="1:9" s="4" customFormat="1" ht="20.25">
      <c r="A3" s="109" t="s">
        <v>165</v>
      </c>
      <c r="B3" s="109"/>
      <c r="C3" s="109"/>
      <c r="D3" s="109"/>
      <c r="E3" s="109"/>
      <c r="F3" s="3"/>
      <c r="G3" s="3"/>
      <c r="H3" s="3"/>
      <c r="I3" s="3"/>
    </row>
    <row r="4" spans="1:7" ht="15">
      <c r="A4" s="57" t="s">
        <v>14</v>
      </c>
      <c r="B4" s="58"/>
      <c r="C4" s="58"/>
      <c r="D4" s="58"/>
      <c r="E4" s="58"/>
      <c r="F4" s="58"/>
      <c r="G4" s="58"/>
    </row>
    <row r="5" spans="1:9" ht="18.75">
      <c r="A5" s="148" t="s">
        <v>146</v>
      </c>
      <c r="B5" s="148"/>
      <c r="C5" s="148"/>
      <c r="D5" s="148"/>
      <c r="E5" s="148"/>
      <c r="F5" s="59"/>
      <c r="G5" s="59"/>
      <c r="H5" s="59"/>
      <c r="I5" s="59"/>
    </row>
    <row r="6" spans="1:9" ht="15.75">
      <c r="A6" s="149" t="s">
        <v>148</v>
      </c>
      <c r="B6" s="149"/>
      <c r="C6" s="149"/>
      <c r="D6" s="149"/>
      <c r="E6" s="149"/>
      <c r="F6" s="60"/>
      <c r="G6" s="60"/>
      <c r="H6" s="60"/>
      <c r="I6" s="60"/>
    </row>
    <row r="7" spans="1:7" ht="15">
      <c r="A7" s="61"/>
      <c r="B7" s="58"/>
      <c r="C7" s="58"/>
      <c r="D7" s="58"/>
      <c r="E7" s="58"/>
      <c r="F7" s="58"/>
      <c r="G7" s="58"/>
    </row>
    <row r="8" spans="1:7" ht="15.75">
      <c r="A8" s="140" t="s">
        <v>51</v>
      </c>
      <c r="B8" s="140"/>
      <c r="C8" s="140"/>
      <c r="D8" s="140"/>
      <c r="E8" s="140"/>
      <c r="F8" s="58"/>
      <c r="G8" s="58"/>
    </row>
    <row r="9" spans="1:7" ht="15.75">
      <c r="A9" s="2"/>
      <c r="B9" s="2"/>
      <c r="C9" s="2"/>
      <c r="D9" s="2"/>
      <c r="E9" s="2"/>
      <c r="F9" s="58"/>
      <c r="G9" s="58"/>
    </row>
    <row r="10" spans="1:9" ht="15.75">
      <c r="A10" s="118"/>
      <c r="B10" s="118"/>
      <c r="C10" s="118"/>
      <c r="D10" s="118"/>
      <c r="E10" s="118"/>
      <c r="F10" s="16"/>
      <c r="G10" s="16"/>
      <c r="H10" s="16"/>
      <c r="I10" s="16"/>
    </row>
    <row r="11" spans="1:9" ht="15.75">
      <c r="A11" s="118"/>
      <c r="B11" s="29" t="s">
        <v>10</v>
      </c>
      <c r="C11" s="29" t="s">
        <v>11</v>
      </c>
      <c r="D11" s="29" t="s">
        <v>12</v>
      </c>
      <c r="E11" s="29" t="s">
        <v>13</v>
      </c>
      <c r="F11" s="62"/>
      <c r="G11" s="62"/>
      <c r="H11" s="62"/>
      <c r="I11" s="62"/>
    </row>
    <row r="12" spans="1:12" ht="15.75">
      <c r="A12" s="63" t="s">
        <v>47</v>
      </c>
      <c r="B12" s="64">
        <f>ROUND(E14+B53+B57,2)</f>
        <v>2190.61</v>
      </c>
      <c r="C12" s="64">
        <f>ROUND(E14+C53+C57,2)</f>
        <v>2190.61</v>
      </c>
      <c r="D12" s="64">
        <f>ROUND(E14+D53+D57,2)</f>
        <v>2190.61</v>
      </c>
      <c r="E12" s="64">
        <f>ROUND(E14+E53+E57,2)</f>
        <v>2190.61</v>
      </c>
      <c r="F12" s="65"/>
      <c r="G12" s="65"/>
      <c r="H12" s="65"/>
      <c r="I12" s="65"/>
      <c r="L12" s="66"/>
    </row>
    <row r="13" spans="1:9" ht="15.75">
      <c r="A13" s="67"/>
      <c r="B13" s="68"/>
      <c r="C13" s="68"/>
      <c r="D13" s="68"/>
      <c r="E13" s="68"/>
      <c r="G13" s="16"/>
      <c r="H13" s="17"/>
      <c r="I13" s="17"/>
    </row>
    <row r="14" spans="1:6" ht="15.75">
      <c r="A14" s="150" t="s">
        <v>52</v>
      </c>
      <c r="B14" s="150"/>
      <c r="C14" s="150"/>
      <c r="D14" s="150"/>
      <c r="E14" s="46">
        <f>E16+ROUND(E17*E18,2)+E48</f>
        <v>1866.0900000000001</v>
      </c>
      <c r="F14" s="72"/>
    </row>
    <row r="15" spans="1:5" ht="15.75">
      <c r="A15" s="150" t="s">
        <v>53</v>
      </c>
      <c r="B15" s="150"/>
      <c r="C15" s="150"/>
      <c r="D15" s="150"/>
      <c r="E15" s="150"/>
    </row>
    <row r="16" spans="1:5" ht="15.75">
      <c r="A16" s="151" t="s">
        <v>55</v>
      </c>
      <c r="B16" s="151"/>
      <c r="C16" s="151"/>
      <c r="D16" s="151"/>
      <c r="E16" s="69">
        <f>1_ЦК!E16</f>
        <v>891.39</v>
      </c>
    </row>
    <row r="17" spans="1:5" ht="15.75">
      <c r="A17" s="151" t="s">
        <v>54</v>
      </c>
      <c r="B17" s="151"/>
      <c r="C17" s="151"/>
      <c r="D17" s="151"/>
      <c r="E17" s="69">
        <f>1_ЦК!E17</f>
        <v>618537.55</v>
      </c>
    </row>
    <row r="18" spans="1:5" ht="15.75">
      <c r="A18" s="151" t="s">
        <v>56</v>
      </c>
      <c r="B18" s="151"/>
      <c r="C18" s="151"/>
      <c r="D18" s="151"/>
      <c r="E18" s="52">
        <f>(E19+E20-E21-E28)/(E38+E39-E40-E47)</f>
        <v>0.0015758079492069412</v>
      </c>
    </row>
    <row r="19" spans="1:5" ht="15.75">
      <c r="A19" s="151" t="s">
        <v>57</v>
      </c>
      <c r="B19" s="151"/>
      <c r="C19" s="151"/>
      <c r="D19" s="151"/>
      <c r="E19" s="48">
        <f>1_ЦК!E19</f>
        <v>1017.174</v>
      </c>
    </row>
    <row r="20" spans="1:5" ht="15.75">
      <c r="A20" s="151" t="s">
        <v>71</v>
      </c>
      <c r="B20" s="151"/>
      <c r="C20" s="151"/>
      <c r="D20" s="151"/>
      <c r="E20" s="48">
        <f>1_ЦК!E20</f>
        <v>2.157</v>
      </c>
    </row>
    <row r="21" spans="1:5" ht="15.75">
      <c r="A21" s="151" t="s">
        <v>58</v>
      </c>
      <c r="B21" s="151"/>
      <c r="C21" s="151"/>
      <c r="D21" s="151"/>
      <c r="E21" s="48">
        <f>E23+E24+E25+E26+E27</f>
        <v>279.581</v>
      </c>
    </row>
    <row r="22" spans="1:5" ht="15.75">
      <c r="A22" s="152" t="s">
        <v>59</v>
      </c>
      <c r="B22" s="152"/>
      <c r="C22" s="152"/>
      <c r="D22" s="152"/>
      <c r="E22" s="48"/>
    </row>
    <row r="23" spans="1:5" ht="15.75">
      <c r="A23" s="153" t="s">
        <v>60</v>
      </c>
      <c r="B23" s="153"/>
      <c r="C23" s="153"/>
      <c r="D23" s="153"/>
      <c r="E23" s="48">
        <f>1_ЦК!E23</f>
        <v>0.89</v>
      </c>
    </row>
    <row r="24" spans="1:5" ht="15.75">
      <c r="A24" s="153" t="s">
        <v>61</v>
      </c>
      <c r="B24" s="153"/>
      <c r="C24" s="153"/>
      <c r="D24" s="153"/>
      <c r="E24" s="48">
        <f>1_ЦК!E24</f>
        <v>258.648</v>
      </c>
    </row>
    <row r="25" spans="1:5" ht="15.75">
      <c r="A25" s="153" t="s">
        <v>62</v>
      </c>
      <c r="B25" s="153"/>
      <c r="C25" s="153"/>
      <c r="D25" s="153"/>
      <c r="E25" s="48">
        <f>1_ЦК!E25</f>
        <v>20.043</v>
      </c>
    </row>
    <row r="26" spans="1:5" ht="15.75">
      <c r="A26" s="153" t="s">
        <v>63</v>
      </c>
      <c r="B26" s="153"/>
      <c r="C26" s="153"/>
      <c r="D26" s="153"/>
      <c r="E26" s="48">
        <f>1_ЦК!E26</f>
        <v>0</v>
      </c>
    </row>
    <row r="27" spans="1:5" ht="15.75">
      <c r="A27" s="153" t="s">
        <v>64</v>
      </c>
      <c r="B27" s="153"/>
      <c r="C27" s="153"/>
      <c r="D27" s="153"/>
      <c r="E27" s="48">
        <f>1_ЦК!E27</f>
        <v>0</v>
      </c>
    </row>
    <row r="28" spans="1:5" ht="15.75">
      <c r="A28" s="151" t="s">
        <v>70</v>
      </c>
      <c r="B28" s="151"/>
      <c r="C28" s="151"/>
      <c r="D28" s="151"/>
      <c r="E28" s="48">
        <f>1_ЦК!E28</f>
        <v>309.515</v>
      </c>
    </row>
    <row r="29" spans="1:5" ht="15.75">
      <c r="A29" s="151" t="s">
        <v>69</v>
      </c>
      <c r="B29" s="151"/>
      <c r="C29" s="151"/>
      <c r="D29" s="151"/>
      <c r="E29" s="48">
        <f>E31+E35</f>
        <v>461.80999999999995</v>
      </c>
    </row>
    <row r="30" spans="1:5" ht="15.75">
      <c r="A30" s="152" t="s">
        <v>59</v>
      </c>
      <c r="B30" s="152"/>
      <c r="C30" s="152"/>
      <c r="D30" s="152"/>
      <c r="E30" s="48"/>
    </row>
    <row r="31" spans="1:5" ht="15.75">
      <c r="A31" s="153" t="s">
        <v>72</v>
      </c>
      <c r="B31" s="153"/>
      <c r="C31" s="153"/>
      <c r="D31" s="153"/>
      <c r="E31" s="48">
        <f>E32+E33+E34</f>
        <v>141.148</v>
      </c>
    </row>
    <row r="32" spans="1:5" ht="15.75">
      <c r="A32" s="154" t="s">
        <v>65</v>
      </c>
      <c r="B32" s="154"/>
      <c r="C32" s="154"/>
      <c r="D32" s="154"/>
      <c r="E32" s="48">
        <f>1_ЦК!E32</f>
        <v>82.688</v>
      </c>
    </row>
    <row r="33" spans="1:5" ht="15.75">
      <c r="A33" s="154" t="s">
        <v>67</v>
      </c>
      <c r="B33" s="154"/>
      <c r="C33" s="154"/>
      <c r="D33" s="154"/>
      <c r="E33" s="48">
        <f>1_ЦК!E33</f>
        <v>43.717</v>
      </c>
    </row>
    <row r="34" spans="1:5" ht="15.75">
      <c r="A34" s="154" t="s">
        <v>68</v>
      </c>
      <c r="B34" s="154"/>
      <c r="C34" s="154"/>
      <c r="D34" s="154"/>
      <c r="E34" s="48">
        <f>1_ЦК!E34</f>
        <v>14.743</v>
      </c>
    </row>
    <row r="35" spans="1:5" ht="15.75">
      <c r="A35" s="153" t="s">
        <v>66</v>
      </c>
      <c r="B35" s="153"/>
      <c r="C35" s="153"/>
      <c r="D35" s="153"/>
      <c r="E35" s="48">
        <f>E36+E37</f>
        <v>320.662</v>
      </c>
    </row>
    <row r="36" spans="1:5" ht="15.75">
      <c r="A36" s="154" t="s">
        <v>65</v>
      </c>
      <c r="B36" s="154"/>
      <c r="C36" s="154"/>
      <c r="D36" s="154"/>
      <c r="E36" s="48">
        <f>1_ЦК!E36</f>
        <v>124.926</v>
      </c>
    </row>
    <row r="37" spans="1:5" ht="15.75">
      <c r="A37" s="154" t="s">
        <v>68</v>
      </c>
      <c r="B37" s="154"/>
      <c r="C37" s="154"/>
      <c r="D37" s="154"/>
      <c r="E37" s="48">
        <f>1_ЦК!E37</f>
        <v>195.736</v>
      </c>
    </row>
    <row r="38" spans="1:5" ht="15.75">
      <c r="A38" s="151" t="s">
        <v>73</v>
      </c>
      <c r="B38" s="151"/>
      <c r="C38" s="151"/>
      <c r="D38" s="151"/>
      <c r="E38" s="48">
        <f>1_ЦК!E38</f>
        <v>622892.493</v>
      </c>
    </row>
    <row r="39" spans="1:5" ht="15.75">
      <c r="A39" s="151" t="s">
        <v>74</v>
      </c>
      <c r="B39" s="151"/>
      <c r="C39" s="151"/>
      <c r="D39" s="151"/>
      <c r="E39" s="48">
        <f>1_ЦК!E39</f>
        <v>2984.188</v>
      </c>
    </row>
    <row r="40" spans="1:5" ht="15.75">
      <c r="A40" s="151" t="s">
        <v>114</v>
      </c>
      <c r="B40" s="151"/>
      <c r="C40" s="151"/>
      <c r="D40" s="151"/>
      <c r="E40" s="48">
        <f>E42+E43+E44+E45+E46</f>
        <v>186081.65899999999</v>
      </c>
    </row>
    <row r="41" spans="1:5" ht="15.75">
      <c r="A41" s="152" t="s">
        <v>59</v>
      </c>
      <c r="B41" s="152"/>
      <c r="C41" s="152"/>
      <c r="D41" s="152"/>
      <c r="E41" s="48"/>
    </row>
    <row r="42" spans="1:5" ht="15.75">
      <c r="A42" s="153" t="s">
        <v>76</v>
      </c>
      <c r="B42" s="153"/>
      <c r="C42" s="153"/>
      <c r="D42" s="153"/>
      <c r="E42" s="48">
        <f>E29</f>
        <v>461.80999999999995</v>
      </c>
    </row>
    <row r="43" spans="1:5" ht="15.75">
      <c r="A43" s="153" t="s">
        <v>77</v>
      </c>
      <c r="B43" s="153"/>
      <c r="C43" s="153"/>
      <c r="D43" s="153"/>
      <c r="E43" s="48">
        <f>1_ЦК!E43</f>
        <v>173302.204</v>
      </c>
    </row>
    <row r="44" spans="1:5" ht="15.75">
      <c r="A44" s="153" t="s">
        <v>78</v>
      </c>
      <c r="B44" s="153"/>
      <c r="C44" s="153"/>
      <c r="D44" s="153"/>
      <c r="E44" s="48">
        <f>1_ЦК!E44</f>
        <v>12317.645</v>
      </c>
    </row>
    <row r="45" spans="1:5" ht="15.75">
      <c r="A45" s="153" t="s">
        <v>79</v>
      </c>
      <c r="B45" s="153"/>
      <c r="C45" s="153"/>
      <c r="D45" s="153"/>
      <c r="E45" s="48">
        <f>1_ЦК!E45</f>
        <v>0</v>
      </c>
    </row>
    <row r="46" spans="1:5" ht="15.75">
      <c r="A46" s="153" t="s">
        <v>80</v>
      </c>
      <c r="B46" s="153"/>
      <c r="C46" s="153"/>
      <c r="D46" s="153"/>
      <c r="E46" s="48">
        <f>1_ЦК!E46</f>
        <v>0</v>
      </c>
    </row>
    <row r="47" spans="1:5" ht="15.75">
      <c r="A47" s="151" t="s">
        <v>82</v>
      </c>
      <c r="B47" s="151"/>
      <c r="C47" s="151"/>
      <c r="D47" s="151"/>
      <c r="E47" s="48">
        <f>1_ЦК!E47</f>
        <v>166770</v>
      </c>
    </row>
    <row r="48" spans="1:5" ht="15.75">
      <c r="A48" s="151" t="s">
        <v>84</v>
      </c>
      <c r="B48" s="151"/>
      <c r="C48" s="151"/>
      <c r="D48" s="151"/>
      <c r="E48" s="46">
        <f>1_ЦК!E48</f>
        <v>0</v>
      </c>
    </row>
    <row r="49" spans="1:5" ht="15.75">
      <c r="A49" s="70"/>
      <c r="B49" s="70"/>
      <c r="C49" s="70"/>
      <c r="D49" s="70"/>
      <c r="E49" s="23"/>
    </row>
    <row r="50" ht="15.75">
      <c r="A50" s="22" t="s">
        <v>81</v>
      </c>
    </row>
    <row r="51" spans="1:5" ht="15.75">
      <c r="A51" s="107"/>
      <c r="B51" s="104"/>
      <c r="C51" s="104"/>
      <c r="D51" s="104"/>
      <c r="E51" s="104"/>
    </row>
    <row r="52" spans="1:5" ht="15.75">
      <c r="A52" s="108"/>
      <c r="B52" s="29" t="s">
        <v>10</v>
      </c>
      <c r="C52" s="29" t="s">
        <v>11</v>
      </c>
      <c r="D52" s="29" t="s">
        <v>12</v>
      </c>
      <c r="E52" s="29" t="s">
        <v>13</v>
      </c>
    </row>
    <row r="53" spans="1:5" ht="15.75">
      <c r="A53" s="21" t="s">
        <v>48</v>
      </c>
      <c r="B53" s="36">
        <f>ROUND($E$14*B54,2)</f>
        <v>320.84</v>
      </c>
      <c r="C53" s="24">
        <f>B53</f>
        <v>320.84</v>
      </c>
      <c r="D53" s="24">
        <f>B53</f>
        <v>320.84</v>
      </c>
      <c r="E53" s="24">
        <f>B53</f>
        <v>320.84</v>
      </c>
    </row>
    <row r="54" spans="1:5" ht="15.75">
      <c r="A54" s="21" t="s">
        <v>154</v>
      </c>
      <c r="B54" s="84">
        <f>1_ЦК!B55</f>
        <v>0.17193</v>
      </c>
      <c r="C54" s="81">
        <f>B54</f>
        <v>0.17193</v>
      </c>
      <c r="D54" s="81">
        <f>B54</f>
        <v>0.17193</v>
      </c>
      <c r="E54" s="81">
        <f>B54</f>
        <v>0.17193</v>
      </c>
    </row>
    <row r="55" spans="1:5" ht="15.75">
      <c r="A55" s="21" t="s">
        <v>155</v>
      </c>
      <c r="B55" s="55">
        <f>1_ЦК!B56</f>
        <v>0.1042</v>
      </c>
      <c r="C55" s="79">
        <f>B55</f>
        <v>0.1042</v>
      </c>
      <c r="D55" s="79">
        <f>B55</f>
        <v>0.1042</v>
      </c>
      <c r="E55" s="79">
        <f>B55</f>
        <v>0.1042</v>
      </c>
    </row>
    <row r="56" spans="1:5" ht="15.75">
      <c r="A56" s="21" t="s">
        <v>153</v>
      </c>
      <c r="B56" s="83">
        <f>1_ЦК!B57</f>
        <v>1.65</v>
      </c>
      <c r="C56" s="80">
        <f>B56</f>
        <v>1.65</v>
      </c>
      <c r="D56" s="80">
        <f>B56</f>
        <v>1.65</v>
      </c>
      <c r="E56" s="80">
        <f>B56</f>
        <v>1.65</v>
      </c>
    </row>
    <row r="57" spans="1:5" ht="15.75">
      <c r="A57" s="21" t="s">
        <v>50</v>
      </c>
      <c r="B57" s="36">
        <f>'прочие услуги'!$D$9</f>
        <v>3.68</v>
      </c>
      <c r="C57" s="24">
        <f>B57</f>
        <v>3.68</v>
      </c>
      <c r="D57" s="24">
        <f>B57</f>
        <v>3.68</v>
      </c>
      <c r="E57" s="24">
        <f>B57</f>
        <v>3.68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1" customFormat="1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1:16" s="71" customFormat="1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R35" sqref="R35"/>
    </sheetView>
  </sheetViews>
  <sheetFormatPr defaultColWidth="7.00390625" defaultRowHeight="12.75"/>
  <cols>
    <col min="1" max="1" width="120.75390625" style="7" customWidth="1"/>
    <col min="2" max="5" width="20.625" style="7" customWidth="1"/>
    <col min="6" max="16384" width="7.00390625" style="7" customWidth="1"/>
  </cols>
  <sheetData>
    <row r="1" spans="1:9" s="6" customFormat="1" ht="18.75">
      <c r="A1" s="111" t="s">
        <v>147</v>
      </c>
      <c r="B1" s="111"/>
      <c r="C1" s="111"/>
      <c r="D1" s="111"/>
      <c r="E1" s="111"/>
      <c r="F1" s="7"/>
      <c r="G1" s="16"/>
      <c r="H1" s="17"/>
      <c r="I1" s="17"/>
    </row>
    <row r="2" spans="1:9" s="6" customFormat="1" ht="15.75">
      <c r="A2" s="117" t="s">
        <v>152</v>
      </c>
      <c r="B2" s="117"/>
      <c r="C2" s="117"/>
      <c r="D2" s="117"/>
      <c r="E2" s="117"/>
      <c r="F2" s="7"/>
      <c r="G2" s="16"/>
      <c r="H2" s="17"/>
      <c r="I2" s="17"/>
    </row>
    <row r="3" spans="1:9" s="6" customFormat="1" ht="15">
      <c r="A3" s="10"/>
      <c r="F3" s="7"/>
      <c r="G3" s="16"/>
      <c r="H3" s="17"/>
      <c r="I3" s="17"/>
    </row>
    <row r="4" spans="1:9" s="6" customFormat="1" ht="15.75">
      <c r="A4" s="119" t="s">
        <v>85</v>
      </c>
      <c r="B4" s="119"/>
      <c r="C4" s="119"/>
      <c r="D4" s="119"/>
      <c r="E4" s="119"/>
      <c r="F4" s="7"/>
      <c r="G4" s="16"/>
      <c r="H4" s="17"/>
      <c r="I4" s="17"/>
    </row>
    <row r="5" spans="1:9" s="6" customFormat="1" ht="15">
      <c r="A5" s="33"/>
      <c r="B5" s="33"/>
      <c r="C5" s="33"/>
      <c r="D5" s="33"/>
      <c r="E5" s="33"/>
      <c r="F5" s="7"/>
      <c r="G5" s="16"/>
      <c r="H5" s="17"/>
      <c r="I5" s="17"/>
    </row>
    <row r="6" spans="1:9" s="25" customFormat="1" ht="15.75">
      <c r="A6" s="113" t="s">
        <v>17</v>
      </c>
      <c r="B6" s="113"/>
      <c r="C6" s="113"/>
      <c r="D6" s="113"/>
      <c r="E6" s="113"/>
      <c r="F6" s="7"/>
      <c r="G6" s="16"/>
      <c r="H6" s="17"/>
      <c r="I6" s="17"/>
    </row>
    <row r="7" spans="1:9" s="25" customFormat="1" ht="15.75">
      <c r="A7" s="113"/>
      <c r="B7" s="29" t="s">
        <v>10</v>
      </c>
      <c r="C7" s="29" t="s">
        <v>11</v>
      </c>
      <c r="D7" s="29" t="s">
        <v>12</v>
      </c>
      <c r="E7" s="29" t="s">
        <v>13</v>
      </c>
      <c r="F7" s="7"/>
      <c r="G7" s="16"/>
      <c r="H7" s="17"/>
      <c r="I7" s="17"/>
    </row>
    <row r="8" spans="1:9" ht="15.75">
      <c r="A8" s="34" t="s">
        <v>87</v>
      </c>
      <c r="B8" s="37">
        <f>ROUND(E21+B28+B32,2)</f>
        <v>916.89</v>
      </c>
      <c r="C8" s="37">
        <f>ROUND(E21+C28+C32,2)</f>
        <v>916.89</v>
      </c>
      <c r="D8" s="37">
        <f>ROUND(E21+D28+D32,2)</f>
        <v>916.89</v>
      </c>
      <c r="E8" s="37">
        <f>ROUND(E21+E28+E32,2)</f>
        <v>916.89</v>
      </c>
      <c r="G8" s="16"/>
      <c r="H8" s="17"/>
      <c r="I8" s="17"/>
    </row>
    <row r="9" spans="1:9" ht="15.75">
      <c r="A9" s="34" t="s">
        <v>88</v>
      </c>
      <c r="B9" s="37">
        <f>ROUND(E22+B29+B32,2)</f>
        <v>2218.93</v>
      </c>
      <c r="C9" s="37">
        <f>ROUND(E22+C29+C32,2)</f>
        <v>2218.93</v>
      </c>
      <c r="D9" s="37">
        <f>ROUND(E22+D29+D32,2)</f>
        <v>2218.93</v>
      </c>
      <c r="E9" s="37">
        <f>ROUND(E22+E29+E32,2)</f>
        <v>2218.93</v>
      </c>
      <c r="G9" s="16"/>
      <c r="H9" s="17"/>
      <c r="I9" s="17"/>
    </row>
    <row r="10" spans="1:9" ht="15.75">
      <c r="A10" s="34" t="s">
        <v>89</v>
      </c>
      <c r="B10" s="37">
        <f>ROUND(E23+B30+B32,2)</f>
        <v>6168.5</v>
      </c>
      <c r="C10" s="37">
        <f>ROUND(E23+C30+C32,2)</f>
        <v>6168.5</v>
      </c>
      <c r="D10" s="37">
        <f>ROUND(E23+D30+D32,2)</f>
        <v>6168.5</v>
      </c>
      <c r="E10" s="37">
        <f>ROUND(E23+E30+E32,2)</f>
        <v>6168.5</v>
      </c>
      <c r="G10" s="16"/>
      <c r="H10" s="17"/>
      <c r="I10" s="17"/>
    </row>
    <row r="11" spans="1:5" ht="15.75">
      <c r="A11" s="15"/>
      <c r="B11" s="4"/>
      <c r="C11" s="4"/>
      <c r="D11" s="4"/>
      <c r="E11" s="4"/>
    </row>
    <row r="12" spans="1:9" s="6" customFormat="1" ht="15.75">
      <c r="A12" s="119" t="s">
        <v>86</v>
      </c>
      <c r="B12" s="119"/>
      <c r="C12" s="119"/>
      <c r="D12" s="119"/>
      <c r="E12" s="119"/>
      <c r="F12" s="7"/>
      <c r="G12" s="7"/>
      <c r="H12" s="7"/>
      <c r="I12" s="7"/>
    </row>
    <row r="13" spans="1:9" s="6" customFormat="1" ht="15.75">
      <c r="A13" s="32"/>
      <c r="B13" s="32"/>
      <c r="C13" s="32"/>
      <c r="D13" s="32"/>
      <c r="E13" s="32"/>
      <c r="F13" s="7"/>
      <c r="G13" s="7"/>
      <c r="H13" s="7"/>
      <c r="I13" s="7"/>
    </row>
    <row r="14" spans="1:9" s="25" customFormat="1" ht="15.75">
      <c r="A14" s="118" t="s">
        <v>17</v>
      </c>
      <c r="B14" s="118"/>
      <c r="C14" s="118"/>
      <c r="D14" s="118"/>
      <c r="E14" s="118"/>
      <c r="F14" s="7"/>
      <c r="G14" s="7"/>
      <c r="H14" s="7"/>
      <c r="I14" s="7"/>
    </row>
    <row r="15" spans="1:9" s="25" customFormat="1" ht="15.75">
      <c r="A15" s="118"/>
      <c r="B15" s="29" t="s">
        <v>10</v>
      </c>
      <c r="C15" s="29" t="s">
        <v>11</v>
      </c>
      <c r="D15" s="29" t="s">
        <v>12</v>
      </c>
      <c r="E15" s="29" t="s">
        <v>13</v>
      </c>
      <c r="F15" s="7"/>
      <c r="G15" s="7"/>
      <c r="H15" s="7"/>
      <c r="I15" s="7"/>
    </row>
    <row r="16" spans="1:5" ht="15.75">
      <c r="A16" s="35" t="s">
        <v>87</v>
      </c>
      <c r="B16" s="37">
        <f>ROUND(E21+B28+B32,2)</f>
        <v>916.89</v>
      </c>
      <c r="C16" s="37">
        <f>ROUND(E21+C28+C32,2)</f>
        <v>916.89</v>
      </c>
      <c r="D16" s="37">
        <f>ROUND(E21+D28+D32,2)</f>
        <v>916.89</v>
      </c>
      <c r="E16" s="37">
        <f>ROUND(E21+E28+E32,2)</f>
        <v>916.89</v>
      </c>
    </row>
    <row r="17" spans="1:5" ht="15.75">
      <c r="A17" s="35" t="s">
        <v>90</v>
      </c>
      <c r="B17" s="37">
        <f>ROUND(E24+B31+B32,2)</f>
        <v>3760.24</v>
      </c>
      <c r="C17" s="37">
        <f>ROUND(E24+C31+C32,2)</f>
        <v>3760.24</v>
      </c>
      <c r="D17" s="37">
        <f>ROUND(E24+D31+D32,2)</f>
        <v>3760.24</v>
      </c>
      <c r="E17" s="37">
        <f>ROUND(E24+E31+E32,2)</f>
        <v>3760.24</v>
      </c>
    </row>
    <row r="18" spans="1:5" ht="15">
      <c r="A18" s="26"/>
      <c r="B18" s="27"/>
      <c r="C18" s="27"/>
      <c r="D18" s="27"/>
      <c r="E18" s="27"/>
    </row>
    <row r="19" spans="1:5" ht="15.75">
      <c r="A19" s="22" t="s">
        <v>81</v>
      </c>
      <c r="B19" s="27"/>
      <c r="C19" s="27"/>
      <c r="D19" s="27"/>
      <c r="E19" s="27"/>
    </row>
    <row r="20" spans="1:5" ht="15">
      <c r="A20" s="26"/>
      <c r="B20" s="27"/>
      <c r="C20" s="27"/>
      <c r="D20" s="27"/>
      <c r="E20" s="27"/>
    </row>
    <row r="21" spans="1:5" s="28" customFormat="1" ht="15.75">
      <c r="A21" s="121" t="s">
        <v>91</v>
      </c>
      <c r="B21" s="121"/>
      <c r="C21" s="121"/>
      <c r="D21" s="121"/>
      <c r="E21" s="51">
        <f>2_ЦК!E21</f>
        <v>779.24</v>
      </c>
    </row>
    <row r="22" spans="1:5" s="28" customFormat="1" ht="15.75">
      <c r="A22" s="121" t="s">
        <v>92</v>
      </c>
      <c r="B22" s="121"/>
      <c r="C22" s="121"/>
      <c r="D22" s="121"/>
      <c r="E22" s="51">
        <f>2_ЦК!E22</f>
        <v>1890.26</v>
      </c>
    </row>
    <row r="23" spans="1:5" s="28" customFormat="1" ht="15.75">
      <c r="A23" s="121" t="s">
        <v>93</v>
      </c>
      <c r="B23" s="121"/>
      <c r="C23" s="121"/>
      <c r="D23" s="121"/>
      <c r="E23" s="51">
        <f>2_ЦК!E23</f>
        <v>5260.4</v>
      </c>
    </row>
    <row r="24" spans="1:5" s="28" customFormat="1" ht="15.75">
      <c r="A24" s="121" t="s">
        <v>94</v>
      </c>
      <c r="B24" s="121"/>
      <c r="C24" s="121"/>
      <c r="D24" s="121"/>
      <c r="E24" s="51">
        <f>2_ЦК!E24</f>
        <v>3205.45</v>
      </c>
    </row>
    <row r="25" ht="15">
      <c r="A25" s="18"/>
    </row>
    <row r="26" spans="1:5" ht="15.75">
      <c r="A26" s="120"/>
      <c r="B26" s="104"/>
      <c r="C26" s="104"/>
      <c r="D26" s="104"/>
      <c r="E26" s="104"/>
    </row>
    <row r="27" spans="1:5" ht="15.75">
      <c r="A27" s="120"/>
      <c r="B27" s="29" t="s">
        <v>10</v>
      </c>
      <c r="C27" s="29" t="s">
        <v>11</v>
      </c>
      <c r="D27" s="29" t="s">
        <v>12</v>
      </c>
      <c r="E27" s="29" t="s">
        <v>13</v>
      </c>
    </row>
    <row r="28" spans="1:5" ht="15.75">
      <c r="A28" s="21" t="s">
        <v>128</v>
      </c>
      <c r="B28" s="36">
        <f>ROUND($E$21*1_ЦК!B55,2)</f>
        <v>133.97</v>
      </c>
      <c r="C28" s="24">
        <f>B28</f>
        <v>133.97</v>
      </c>
      <c r="D28" s="24">
        <f>B28</f>
        <v>133.97</v>
      </c>
      <c r="E28" s="24">
        <f>B28</f>
        <v>133.97</v>
      </c>
    </row>
    <row r="29" spans="1:5" ht="15.75">
      <c r="A29" s="21" t="s">
        <v>129</v>
      </c>
      <c r="B29" s="36">
        <f>ROUND($E$22*1_ЦК!B55,2)</f>
        <v>324.99</v>
      </c>
      <c r="C29" s="24">
        <f>B29</f>
        <v>324.99</v>
      </c>
      <c r="D29" s="24">
        <f>B29</f>
        <v>324.99</v>
      </c>
      <c r="E29" s="24">
        <f>B29</f>
        <v>324.99</v>
      </c>
    </row>
    <row r="30" spans="1:5" ht="15.75">
      <c r="A30" s="21" t="s">
        <v>131</v>
      </c>
      <c r="B30" s="36">
        <f>ROUND($E$23*1_ЦК!B55,2)</f>
        <v>904.42</v>
      </c>
      <c r="C30" s="24">
        <f>B30</f>
        <v>904.42</v>
      </c>
      <c r="D30" s="24">
        <f>B30</f>
        <v>904.42</v>
      </c>
      <c r="E30" s="24">
        <f>B30</f>
        <v>904.42</v>
      </c>
    </row>
    <row r="31" spans="1:5" ht="15.75">
      <c r="A31" s="21" t="s">
        <v>130</v>
      </c>
      <c r="B31" s="36">
        <f>ROUND($E$24*1_ЦК!B55,2)</f>
        <v>551.11</v>
      </c>
      <c r="C31" s="24">
        <f>B31</f>
        <v>551.11</v>
      </c>
      <c r="D31" s="24">
        <f>B31</f>
        <v>551.11</v>
      </c>
      <c r="E31" s="24">
        <f>B31</f>
        <v>551.11</v>
      </c>
    </row>
    <row r="32" spans="1:5" ht="15.75">
      <c r="A32" s="21" t="s">
        <v>50</v>
      </c>
      <c r="B32" s="36">
        <f>1_ЦК!B58</f>
        <v>3.68</v>
      </c>
      <c r="C32" s="24">
        <f>B32</f>
        <v>3.68</v>
      </c>
      <c r="D32" s="24">
        <f>B32</f>
        <v>3.68</v>
      </c>
      <c r="E32" s="24">
        <f>B32</f>
        <v>3.68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20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s="20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Лазейкина Ирина Васильевна</cp:lastModifiedBy>
  <cp:lastPrinted>2018-07-12T04:36:27Z</cp:lastPrinted>
  <dcterms:created xsi:type="dcterms:W3CDTF">2011-12-27T05:00:47Z</dcterms:created>
  <dcterms:modified xsi:type="dcterms:W3CDTF">2018-07-12T04:36:42Z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2017.09.xls</vt:lpwstr>
  </property>
</Properties>
</file>