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1_2.bin" ContentType="application/vnd.openxmlformats-officedocument.oleObject"/>
  <Override PartName="/xl/embeddings/oleObject_11_3.bin" ContentType="application/vnd.openxmlformats-officedocument.oleObject"/>
  <Override PartName="/xl/embeddings/oleObject_11_4.bin" ContentType="application/vnd.openxmlformats-officedocument.oleObject"/>
  <Override PartName="/xl/embeddings/oleObject_1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10" windowWidth="22935" windowHeight="13380" tabRatio="827" activeTab="8"/>
  </bookViews>
  <sheets>
    <sheet name="1_ЦК" sheetId="1" r:id="rId1"/>
    <sheet name="2_ЦК" sheetId="2" r:id="rId2"/>
    <sheet name="3_ЦК" sheetId="3" r:id="rId3"/>
    <sheet name="4_ЦК" sheetId="4" r:id="rId4"/>
    <sheet name="5_ЦК" sheetId="5" r:id="rId5"/>
    <sheet name="6_ЦК" sheetId="6" r:id="rId6"/>
    <sheet name="1_ЦК_ПОТЕРИ" sheetId="7" r:id="rId7"/>
    <sheet name="1_ЦК_ДКП" sheetId="8" r:id="rId8"/>
    <sheet name="2_ЦК_ДКП" sheetId="9" r:id="rId9"/>
    <sheet name="3-4_ЦК_ДКП" sheetId="10" r:id="rId10"/>
    <sheet name="5-6_ЦК_ДКП" sheetId="11" r:id="rId11"/>
    <sheet name="прочие услуги" sheetId="12" r:id="rId12"/>
  </sheets>
  <definedNames>
    <definedName name="_xlnm.Print_Titles" localSheetId="2">'3_ЦК'!$2:$2</definedName>
    <definedName name="_xlnm.Print_Titles" localSheetId="9">'3-4_ЦК_ДКП'!$1:$1</definedName>
    <definedName name="_xlnm.Print_Titles" localSheetId="3">'4_ЦК'!$1:$1</definedName>
    <definedName name="_xlnm.Print_Titles" localSheetId="4">'5_ЦК'!$1:$1</definedName>
    <definedName name="_xlnm.Print_Titles" localSheetId="10">'5-6_ЦК_ДКП'!$1:$1</definedName>
    <definedName name="_xlnm.Print_Titles" localSheetId="5">'6_ЦК'!$1:$1</definedName>
    <definedName name="_xlnm.Print_Area" localSheetId="0">'1_ЦК'!$A$1:$F$56</definedName>
    <definedName name="_xlnm.Print_Area" localSheetId="7">'1_ЦК_ДКП'!$A$1:$F$55</definedName>
    <definedName name="_xlnm.Print_Area" localSheetId="6">'1_ЦК_ПОТЕРИ'!$A$1:$F$54</definedName>
    <definedName name="_xlnm.Print_Area" localSheetId="1">'2_ЦК'!$A$1:$F$33</definedName>
    <definedName name="_xlnm.Print_Area" localSheetId="8">'2_ЦК_ДКП'!$A$1:$F$32</definedName>
    <definedName name="_xlnm.Print_Area" localSheetId="2">'3_ЦК'!$A$1:$Y$216</definedName>
    <definedName name="_xlnm.Print_Area" localSheetId="9">'3-4_ЦК_ДКП'!$A$1:$Y$78</definedName>
    <definedName name="_xlnm.Print_Area" localSheetId="3">'4_ЦК'!$A$1:$Y$220</definedName>
    <definedName name="_xlnm.Print_Area" localSheetId="4">'5_ЦК'!$A$1:$Y$359</definedName>
    <definedName name="_xlnm.Print_Area" localSheetId="10">'5-6_ЦК_ДКП'!$A$1:$Y$223</definedName>
    <definedName name="_xlnm.Print_Area" localSheetId="5">'6_ЦК'!$A$1:$Y$364</definedName>
    <definedName name="_xlnm.Print_Area" localSheetId="11">'прочие услуги'!$B$1:$E$17</definedName>
  </definedNames>
  <calcPr fullCalcOnLoad="1"/>
</workbook>
</file>

<file path=xl/sharedStrings.xml><?xml version="1.0" encoding="utf-8"?>
<sst xmlns="http://schemas.openxmlformats.org/spreadsheetml/2006/main" count="1744" uniqueCount="160">
  <si>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</si>
  <si>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</si>
  <si>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</si>
  <si>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</si>
  <si>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</si>
  <si>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</si>
  <si>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</si>
  <si>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</si>
  <si>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</si>
  <si>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</si>
  <si>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</si>
  <si>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</si>
  <si>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</si>
  <si>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</si>
  <si>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</si>
  <si>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</si>
  <si>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</si>
  <si>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</si>
  <si>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</si>
  <si>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</si>
  <si>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</si>
  <si>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</si>
  <si>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</si>
  <si>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</si>
  <si>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</si>
  <si>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</si>
  <si>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</si>
  <si>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</si>
  <si>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</si>
  <si>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</si>
  <si>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</si>
  <si>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</si>
  <si>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</si>
  <si>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</si>
  <si>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</si>
  <si>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</si>
  <si>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</si>
  <si>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</si>
  <si>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</si>
  <si>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</si>
  <si>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</si>
  <si>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</si>
  <si>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</si>
  <si>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</si>
  <si>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</si>
  <si>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</si>
  <si>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</si>
  <si>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</si>
  <si>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</si>
  <si>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</si>
  <si>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</si>
  <si>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</si>
  <si>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</si>
  <si>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</si>
  <si>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</si>
  <si>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</si>
  <si>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</si>
  <si>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</si>
  <si>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</si>
  <si>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</si>
  <si>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</si>
  <si>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</si>
  <si>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</si>
  <si>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</si>
  <si>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</si>
  <si>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</si>
  <si>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</si>
  <si>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</si>
  <si>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</si>
  <si>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</si>
  <si>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</si>
  <si>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</si>
  <si>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</si>
  <si>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</si>
  <si>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</si>
  <si>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</si>
  <si>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</si>
  <si>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</si>
  <si>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</si>
  <si>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</si>
  <si>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</si>
  <si>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</si>
  <si>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</si>
  <si>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</si>
  <si>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</si>
  <si>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</si>
  <si>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</si>
  <si>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</si>
  <si>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</si>
  <si>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</si>
  <si>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</si>
  <si>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</si>
  <si>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</si>
  <si>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</si>
  <si>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</si>
  <si>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</si>
  <si>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</si>
  <si>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</si>
  <si>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</si>
  <si>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</si>
  <si>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</si>
  <si>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</si>
  <si>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</si>
  <si>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</si>
  <si>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</si>
  <si>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</si>
  <si>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</si>
  <si>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</si>
  <si>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</si>
  <si>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</si>
  <si>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</si>
  <si>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</si>
  <si>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</si>
  <si>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</si>
  <si>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отпущенных на уровне напряжения ГН, ВН, СН1, СН2, НН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</si>
  <si>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</si>
  <si>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</si>
  <si>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</si>
  <si>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</si>
  <si>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</si>
  <si>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</si>
  <si>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электрической энергии потребителям ОАО "Тюменская энергосбытовая компания"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</si>
  <si>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</si>
  <si>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</si>
  <si>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</si>
  <si>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</si>
  <si>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</si>
  <si>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</si>
  <si>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</si>
  <si>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</si>
  <si>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</si>
  <si>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</si>
  <si>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</si>
  <si>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</si>
  <si>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</si>
  <si>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Доходность продаж гарантирующего поставщика,%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</si>
  <si>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</si>
  <si>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</si>
  <si>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</si>
  <si>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</si>
  <si>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</si>
  <si>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</si>
  <si>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</si>
  <si>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</si>
  <si>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</si>
  <si>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Ставка для фактических почасовых объемов покупки электрической энергии, отпущенных на уровне напряжения ГН, ВН, СН1, СН2,НН</t>
  </si>
  <si>
    <t xml:space="preserve">Предельные уровни нерегулируемых цен на электрическую энергию (мощность), поставляемую ОАО "Тюменская энергосбытовая компания"  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</si>
  <si>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</si>
  <si>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</si>
  <si>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</si>
  <si>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</si>
  <si>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</si>
  <si>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</si>
  <si>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</si>
  <si>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</si>
  <si>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И ШЕСТАЯ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</si>
  <si>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</si>
  <si>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за расчетного периода, по договорам купли-продажи электрической энергии)</t>
  </si>
  <si>
    <t>в ноябре 2013 года</t>
  </si>
  <si>
    <t>потребителям (покупателям) с максимальной мощностью энергопринимающих устройств менее 150 кВт в ноябре 2013г.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</si>
</sst>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_-* #,##0.0_р_._-;\-* #,##0.0_р_._-;_-* &quot;-&quot;??_р_._-;_-@_-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_-* #,##0.000_р_._-;\-* #,##0.000_р_._-;_-* &quot;-&quot;???_р_._-;_-@_-"/>
    <numFmt numFmtId="182" formatCode="#,##0.00_ ;\-#,##0.00\ "/>
    <numFmt numFmtId="183" formatCode="#,##0.000"/>
    <numFmt numFmtId="184" formatCode="#,##0.0000"/>
    <numFmt numFmtId="185" formatCode="_-* #,##0_р_._-;\-* #,##0_р_._-;_-* &quot;-&quot;??_р_._-;_-@_-"/>
    <numFmt numFmtId="186" formatCode="_-* #,##0.0000_р_._-;\-* #,##0.0000_р_._-;_-* &quot;-&quot;???_р_._-;_-@_-"/>
    <numFmt numFmtId="187" formatCode="_-* #,##0.00000_р_._-;\-* #,##0.00000_р_._-;_-* &quot;-&quot;???_р_._-;_-@_-"/>
    <numFmt numFmtId="188" formatCode="_-* #,##0.000000_р_._-;\-* #,##0.000000_р_._-;_-* &quot;-&quot;???_р_._-;_-@_-"/>
    <numFmt numFmtId="189" formatCode="_-* #,##0.0000000_р_._-;\-* #,##0.0000000_р_._-;_-* &quot;-&quot;???_р_._-;_-@_-"/>
    <numFmt numFmtId="190" formatCode="_-* #,##0.0000000_р_._-;\-* #,##0.0000000_р_._-;_-* &quot;-&quot;??_р_._-;_-@_-"/>
    <numFmt numFmtId="191" formatCode="_-* #,##0.00_р_._-;\-* #,##0.00_р_._-;_-* &quot;-&quot;???_р_._-;_-@_-"/>
    <numFmt numFmtId="192" formatCode="mmm/yyyy"/>
    <numFmt numFmtId="193" formatCode="#,##0.000_ ;\-#,##0.000\ "/>
    <numFmt numFmtId="194" formatCode="#,##0.0000_ ;\-#,##0.0000\ "/>
    <numFmt numFmtId="195" formatCode="#,##0.00000_ ;\-#,##0.00000\ "/>
    <numFmt numFmtId="196" formatCode="#,##0.000000_ ;\-#,##0.000000\ "/>
    <numFmt numFmtId="197" formatCode="#,##0.0000000_ ;\-#,##0.0000000\ "/>
    <numFmt numFmtId="198" formatCode="#,##0.00000000_ ;\-#,##0.00000000\ "/>
    <numFmt numFmtId="199" formatCode="#,##0.000000000_ ;\-#,##0.000000000\ "/>
    <numFmt numFmtId="200" formatCode="#,##0.0000000000_ ;\-#,##0.0000000000\ "/>
    <numFmt numFmtId="201" formatCode="#,##0.00000000000_ ;\-#,##0.00000000000\ 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</cellStyleXfs>
  <cellXfs count="208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 wrapText="1"/>
    </xf>
    <xf numFmtId="166" fontId="10" fillId="0" borderId="0" xfId="0" applyNumberFormat="1" applyFont="1" applyFill="1" applyAlignment="1">
      <alignment/>
    </xf>
    <xf numFmtId="43" fontId="6" fillId="0" borderId="0" xfId="58" applyNumberFormat="1" applyFont="1" applyFill="1" applyBorder="1" applyAlignment="1">
      <alignment horizontal="left" vertical="center"/>
    </xf>
    <xf numFmtId="4" fontId="10" fillId="0" borderId="10" xfId="58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Alignment="1">
      <alignment/>
    </xf>
    <xf numFmtId="4" fontId="10" fillId="0" borderId="11" xfId="0" applyNumberFormat="1" applyFont="1" applyFill="1" applyBorder="1" applyAlignment="1">
      <alignment horizontal="center" vertical="center" wrapText="1"/>
    </xf>
    <xf numFmtId="182" fontId="4" fillId="0" borderId="10" xfId="58" applyNumberFormat="1" applyFont="1" applyFill="1" applyBorder="1" applyAlignment="1">
      <alignment horizontal="center" vertical="center"/>
    </xf>
    <xf numFmtId="193" fontId="4" fillId="0" borderId="10" xfId="58" applyNumberFormat="1" applyFont="1" applyFill="1" applyBorder="1" applyAlignment="1">
      <alignment horizontal="center" vertical="center"/>
    </xf>
    <xf numFmtId="201" fontId="4" fillId="0" borderId="10" xfId="58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1"/>
    </xf>
    <xf numFmtId="0" fontId="0" fillId="0" borderId="10" xfId="0" applyBorder="1" applyAlignment="1">
      <alignment/>
    </xf>
    <xf numFmtId="43" fontId="0" fillId="0" borderId="10" xfId="6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0" xfId="6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 wrapText="1" indent="1"/>
    </xf>
    <xf numFmtId="10" fontId="10" fillId="0" borderId="10" xfId="58" applyNumberFormat="1" applyFont="1" applyFill="1" applyBorder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Fill="1" applyBorder="1" applyAlignment="1">
      <alignment horizontal="center" vertical="top" wrapText="1"/>
    </xf>
    <xf numFmtId="10" fontId="10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82" fontId="4" fillId="0" borderId="10" xfId="58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88" fontId="6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171" fontId="4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3"/>
    </xf>
    <xf numFmtId="0" fontId="7" fillId="0" borderId="0" xfId="0" applyFont="1" applyFill="1" applyAlignment="1">
      <alignment/>
    </xf>
    <xf numFmtId="182" fontId="6" fillId="0" borderId="0" xfId="0" applyNumberFormat="1" applyFont="1" applyFill="1" applyAlignment="1">
      <alignment/>
    </xf>
    <xf numFmtId="182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82" fontId="10" fillId="0" borderId="11" xfId="60" applyNumberFormat="1" applyFont="1" applyBorder="1" applyAlignment="1">
      <alignment horizontal="center" vertical="center" wrapText="1"/>
    </xf>
    <xf numFmtId="4" fontId="10" fillId="0" borderId="11" xfId="6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center"/>
    </xf>
    <xf numFmtId="43" fontId="4" fillId="0" borderId="0" xfId="60" applyNumberFormat="1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justify" vertic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8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182" fontId="4" fillId="33" borderId="10" xfId="58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188" fontId="6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82" fontId="4" fillId="33" borderId="10" xfId="58" applyNumberFormat="1" applyFont="1" applyFill="1" applyBorder="1" applyAlignment="1">
      <alignment horizontal="center" vertical="center"/>
    </xf>
    <xf numFmtId="0" fontId="4" fillId="33" borderId="10" xfId="58" applyNumberFormat="1" applyFont="1" applyFill="1" applyBorder="1" applyAlignment="1">
      <alignment horizontal="center" vertical="center"/>
    </xf>
    <xf numFmtId="201" fontId="4" fillId="33" borderId="10" xfId="58" applyNumberFormat="1" applyFont="1" applyFill="1" applyBorder="1" applyAlignment="1">
      <alignment horizontal="center" vertical="center"/>
    </xf>
    <xf numFmtId="193" fontId="4" fillId="33" borderId="10" xfId="58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 indent="3"/>
    </xf>
    <xf numFmtId="43" fontId="6" fillId="33" borderId="0" xfId="58" applyNumberFormat="1" applyFont="1" applyFill="1" applyBorder="1" applyAlignment="1">
      <alignment horizontal="left" vertical="center"/>
    </xf>
    <xf numFmtId="166" fontId="10" fillId="33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 horizontal="left" wrapText="1"/>
    </xf>
    <xf numFmtId="4" fontId="10" fillId="33" borderId="10" xfId="0" applyNumberFormat="1" applyFont="1" applyFill="1" applyBorder="1" applyAlignment="1">
      <alignment horizontal="center"/>
    </xf>
    <xf numFmtId="4" fontId="10" fillId="33" borderId="10" xfId="58" applyNumberFormat="1" applyFont="1" applyFill="1" applyBorder="1" applyAlignment="1">
      <alignment horizontal="center"/>
    </xf>
    <xf numFmtId="10" fontId="10" fillId="33" borderId="10" xfId="0" applyNumberFormat="1" applyFont="1" applyFill="1" applyBorder="1" applyAlignment="1">
      <alignment horizontal="center"/>
    </xf>
    <xf numFmtId="10" fontId="10" fillId="33" borderId="10" xfId="58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" fillId="33" borderId="10" xfId="0" applyFont="1" applyFill="1" applyBorder="1" applyAlignment="1">
      <alignment horizontal="left" vertical="center" wrapText="1" inden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181" fontId="6" fillId="33" borderId="0" xfId="0" applyNumberFormat="1" applyFont="1" applyFill="1" applyBorder="1" applyAlignment="1">
      <alignment vertical="center" wrapText="1"/>
    </xf>
    <xf numFmtId="182" fontId="4" fillId="33" borderId="10" xfId="58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166" fontId="9" fillId="33" borderId="0" xfId="0" applyNumberFormat="1" applyFont="1" applyFill="1" applyAlignment="1">
      <alignment/>
    </xf>
    <xf numFmtId="0" fontId="10" fillId="33" borderId="11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vertical="top" wrapText="1"/>
    </xf>
    <xf numFmtId="182" fontId="10" fillId="33" borderId="11" xfId="60" applyNumberFormat="1" applyFont="1" applyFill="1" applyBorder="1" applyAlignment="1">
      <alignment horizontal="center" vertical="center" wrapText="1"/>
    </xf>
    <xf numFmtId="4" fontId="10" fillId="33" borderId="11" xfId="6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top" wrapText="1"/>
    </xf>
    <xf numFmtId="4" fontId="10" fillId="33" borderId="10" xfId="60" applyNumberFormat="1" applyFont="1" applyFill="1" applyBorder="1" applyAlignment="1">
      <alignment horizontal="center"/>
    </xf>
    <xf numFmtId="4" fontId="6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4" fontId="10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4" fontId="10" fillId="33" borderId="0" xfId="0" applyNumberFormat="1" applyFont="1" applyFill="1" applyAlignment="1">
      <alignment/>
    </xf>
    <xf numFmtId="4" fontId="10" fillId="33" borderId="0" xfId="0" applyNumberFormat="1" applyFont="1" applyFill="1" applyBorder="1" applyAlignment="1">
      <alignment horizontal="center" vertical="top" wrapText="1"/>
    </xf>
    <xf numFmtId="43" fontId="4" fillId="33" borderId="0" xfId="60" applyNumberFormat="1" applyFont="1" applyFill="1" applyBorder="1" applyAlignment="1">
      <alignment horizontal="left" vertical="center" wrapText="1"/>
    </xf>
    <xf numFmtId="2" fontId="4" fillId="33" borderId="0" xfId="0" applyNumberFormat="1" applyFont="1" applyFill="1" applyAlignment="1">
      <alignment/>
    </xf>
    <xf numFmtId="200" fontId="4" fillId="33" borderId="10" xfId="58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 indent="3"/>
    </xf>
    <xf numFmtId="0" fontId="4" fillId="33" borderId="10" xfId="0" applyFont="1" applyFill="1" applyBorder="1" applyAlignment="1">
      <alignment horizontal="left" vertical="center" wrapText="1" inden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 indent="2"/>
    </xf>
    <xf numFmtId="0" fontId="1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 indent="4"/>
    </xf>
    <xf numFmtId="0" fontId="4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left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 vertical="center" wrapText="1"/>
    </xf>
    <xf numFmtId="43" fontId="4" fillId="33" borderId="15" xfId="60" applyNumberFormat="1" applyFont="1" applyFill="1" applyBorder="1" applyAlignment="1">
      <alignment horizontal="left" vertical="center" wrapText="1"/>
    </xf>
    <xf numFmtId="49" fontId="10" fillId="33" borderId="16" xfId="0" applyNumberFormat="1" applyFont="1" applyFill="1" applyBorder="1" applyAlignment="1">
      <alignment horizontal="left" wrapText="1"/>
    </xf>
    <xf numFmtId="49" fontId="10" fillId="33" borderId="17" xfId="0" applyNumberFormat="1" applyFont="1" applyFill="1" applyBorder="1" applyAlignment="1">
      <alignment horizontal="left" wrapText="1"/>
    </xf>
    <xf numFmtId="49" fontId="10" fillId="33" borderId="18" xfId="0" applyNumberFormat="1" applyFont="1" applyFill="1" applyBorder="1" applyAlignment="1">
      <alignment horizontal="left" wrapText="1"/>
    </xf>
    <xf numFmtId="49" fontId="10" fillId="33" borderId="19" xfId="0" applyNumberFormat="1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4" fontId="10" fillId="33" borderId="10" xfId="6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/>
    </xf>
    <xf numFmtId="182" fontId="4" fillId="33" borderId="15" xfId="6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left" wrapText="1"/>
    </xf>
    <xf numFmtId="49" fontId="10" fillId="0" borderId="17" xfId="0" applyNumberFormat="1" applyFont="1" applyFill="1" applyBorder="1" applyAlignment="1">
      <alignment horizontal="left" wrapText="1"/>
    </xf>
    <xf numFmtId="49" fontId="10" fillId="0" borderId="18" xfId="0" applyNumberFormat="1" applyFont="1" applyFill="1" applyBorder="1" applyAlignment="1">
      <alignment horizontal="left" wrapText="1"/>
    </xf>
    <xf numFmtId="4" fontId="10" fillId="0" borderId="10" xfId="6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wrapText="1"/>
    </xf>
    <xf numFmtId="4" fontId="10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2" fontId="4" fillId="0" borderId="15" xfId="6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4"/>
    </xf>
    <xf numFmtId="0" fontId="4" fillId="0" borderId="14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43" fontId="4" fillId="0" borderId="15" xfId="6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oleObject" Target="../embeddings/oleObject_11_2.bin" /><Relationship Id="rId4" Type="http://schemas.openxmlformats.org/officeDocument/2006/relationships/oleObject" Target="../embeddings/oleObject_11_3.bin" /><Relationship Id="rId5" Type="http://schemas.openxmlformats.org/officeDocument/2006/relationships/oleObject" Target="../embeddings/oleObject_11_4.bin" /><Relationship Id="rId6" Type="http://schemas.openxmlformats.org/officeDocument/2006/relationships/oleObject" Target="../embeddings/oleObject_11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zoomScale="75" zoomScaleNormal="75" zoomScalePageLayoutView="0" workbookViewId="0" topLeftCell="A4">
      <selection activeCell="K22" sqref="K22"/>
    </sheetView>
  </sheetViews>
  <sheetFormatPr defaultColWidth="7.00390625" defaultRowHeight="12.75"/>
  <cols>
    <col min="1" max="1" width="120.75390625" style="62" customWidth="1"/>
    <col min="2" max="6" width="20.75390625" style="62" customWidth="1"/>
    <col min="7" max="16384" width="7.00390625" style="62" customWidth="1"/>
  </cols>
  <sheetData>
    <row r="1" ht="15">
      <c r="F1" s="63" t="s">
        <v>117</v>
      </c>
    </row>
    <row r="2" spans="1:10" s="65" customFormat="1" ht="20.25">
      <c r="A2" s="127" t="s">
        <v>146</v>
      </c>
      <c r="B2" s="127"/>
      <c r="C2" s="127"/>
      <c r="D2" s="127"/>
      <c r="E2" s="127"/>
      <c r="F2" s="127"/>
      <c r="G2" s="64"/>
      <c r="H2" s="64"/>
      <c r="I2" s="64"/>
      <c r="J2" s="64"/>
    </row>
    <row r="3" spans="1:10" s="65" customFormat="1" ht="20.25">
      <c r="A3" s="127" t="s">
        <v>159</v>
      </c>
      <c r="B3" s="127"/>
      <c r="C3" s="127"/>
      <c r="D3" s="127"/>
      <c r="E3" s="127"/>
      <c r="F3" s="127"/>
      <c r="G3" s="64"/>
      <c r="H3" s="64"/>
      <c r="I3" s="64"/>
      <c r="J3" s="64"/>
    </row>
    <row r="4" spans="1:8" ht="15">
      <c r="A4" s="66" t="s">
        <v>14</v>
      </c>
      <c r="B4" s="67"/>
      <c r="C4" s="67"/>
      <c r="D4" s="67"/>
      <c r="E4" s="67"/>
      <c r="F4" s="67"/>
      <c r="G4" s="67"/>
      <c r="H4" s="67"/>
    </row>
    <row r="5" spans="1:10" ht="18.75">
      <c r="A5" s="129" t="s">
        <v>15</v>
      </c>
      <c r="B5" s="129"/>
      <c r="C5" s="129"/>
      <c r="D5" s="129"/>
      <c r="E5" s="129"/>
      <c r="F5" s="129"/>
      <c r="G5" s="68"/>
      <c r="H5" s="68"/>
      <c r="I5" s="68"/>
      <c r="J5" s="68"/>
    </row>
    <row r="6" spans="1:10" ht="15.75">
      <c r="A6" s="132" t="s">
        <v>18</v>
      </c>
      <c r="B6" s="132"/>
      <c r="C6" s="132"/>
      <c r="D6" s="132"/>
      <c r="E6" s="132"/>
      <c r="F6" s="132"/>
      <c r="G6" s="69"/>
      <c r="H6" s="69"/>
      <c r="I6" s="69"/>
      <c r="J6" s="69"/>
    </row>
    <row r="7" spans="1:8" ht="15">
      <c r="A7" s="70"/>
      <c r="B7" s="67"/>
      <c r="C7" s="67"/>
      <c r="D7" s="67"/>
      <c r="E7" s="67"/>
      <c r="F7" s="67"/>
      <c r="G7" s="67"/>
      <c r="H7" s="67"/>
    </row>
    <row r="8" spans="1:8" ht="15.75">
      <c r="A8" s="130" t="s">
        <v>51</v>
      </c>
      <c r="B8" s="130"/>
      <c r="C8" s="130"/>
      <c r="D8" s="130"/>
      <c r="E8" s="130"/>
      <c r="F8" s="130"/>
      <c r="G8" s="67"/>
      <c r="H8" s="67"/>
    </row>
    <row r="9" spans="1:8" ht="15.75">
      <c r="A9" s="71"/>
      <c r="B9" s="71"/>
      <c r="C9" s="71"/>
      <c r="D9" s="71"/>
      <c r="E9" s="71"/>
      <c r="F9" s="71"/>
      <c r="G9" s="67"/>
      <c r="H9" s="67"/>
    </row>
    <row r="10" spans="1:10" ht="15.75">
      <c r="A10" s="131"/>
      <c r="B10" s="131" t="s">
        <v>8</v>
      </c>
      <c r="C10" s="131"/>
      <c r="D10" s="131"/>
      <c r="E10" s="131"/>
      <c r="F10" s="131"/>
      <c r="G10" s="72"/>
      <c r="H10" s="72"/>
      <c r="I10" s="72"/>
      <c r="J10" s="72"/>
    </row>
    <row r="11" spans="1:10" ht="15.75">
      <c r="A11" s="131"/>
      <c r="B11" s="73" t="s">
        <v>9</v>
      </c>
      <c r="C11" s="74" t="s">
        <v>10</v>
      </c>
      <c r="D11" s="74" t="s">
        <v>11</v>
      </c>
      <c r="E11" s="74" t="s">
        <v>12</v>
      </c>
      <c r="F11" s="74" t="s">
        <v>13</v>
      </c>
      <c r="G11" s="75"/>
      <c r="H11" s="75"/>
      <c r="I11" s="75"/>
      <c r="J11" s="75"/>
    </row>
    <row r="12" spans="1:13" ht="15.75">
      <c r="A12" s="76" t="s">
        <v>47</v>
      </c>
      <c r="B12" s="77">
        <v>2397.35</v>
      </c>
      <c r="C12" s="77">
        <v>2444.1</v>
      </c>
      <c r="D12" s="77">
        <v>3064.28</v>
      </c>
      <c r="E12" s="77">
        <v>3195.35</v>
      </c>
      <c r="F12" s="77">
        <v>3242.9</v>
      </c>
      <c r="G12" s="78"/>
      <c r="H12" s="78"/>
      <c r="I12" s="78"/>
      <c r="J12" s="78"/>
      <c r="M12" s="79"/>
    </row>
    <row r="13" spans="1:10" ht="15.75">
      <c r="A13" s="80"/>
      <c r="B13" s="81"/>
      <c r="C13" s="81"/>
      <c r="D13" s="81"/>
      <c r="E13" s="81"/>
      <c r="F13" s="81"/>
      <c r="H13" s="72"/>
      <c r="I13" s="82"/>
      <c r="J13" s="82"/>
    </row>
    <row r="14" spans="1:6" ht="15.75">
      <c r="A14" s="134" t="s">
        <v>52</v>
      </c>
      <c r="B14" s="134"/>
      <c r="C14" s="134"/>
      <c r="D14" s="134"/>
      <c r="E14" s="134"/>
      <c r="F14" s="83">
        <v>1283.94</v>
      </c>
    </row>
    <row r="15" spans="1:6" ht="15.75">
      <c r="A15" s="134" t="s">
        <v>53</v>
      </c>
      <c r="B15" s="134"/>
      <c r="C15" s="134"/>
      <c r="D15" s="134"/>
      <c r="E15" s="134"/>
      <c r="F15" s="134"/>
    </row>
    <row r="16" spans="1:6" ht="15.75">
      <c r="A16" s="124" t="s">
        <v>55</v>
      </c>
      <c r="B16" s="124"/>
      <c r="C16" s="124"/>
      <c r="D16" s="124"/>
      <c r="E16" s="124"/>
      <c r="F16" s="84">
        <v>876.59</v>
      </c>
    </row>
    <row r="17" spans="1:6" ht="15.75">
      <c r="A17" s="124" t="s">
        <v>54</v>
      </c>
      <c r="B17" s="124"/>
      <c r="C17" s="124"/>
      <c r="D17" s="124"/>
      <c r="E17" s="124"/>
      <c r="F17" s="84">
        <v>339368.41</v>
      </c>
    </row>
    <row r="18" spans="1:6" ht="15.75">
      <c r="A18" s="124" t="s">
        <v>56</v>
      </c>
      <c r="B18" s="124"/>
      <c r="C18" s="124"/>
      <c r="D18" s="124"/>
      <c r="E18" s="124"/>
      <c r="F18" s="85">
        <v>0.0012003178770297925</v>
      </c>
    </row>
    <row r="19" spans="1:6" ht="15.75">
      <c r="A19" s="124" t="s">
        <v>57</v>
      </c>
      <c r="B19" s="124"/>
      <c r="C19" s="124"/>
      <c r="D19" s="124"/>
      <c r="E19" s="124"/>
      <c r="F19" s="86">
        <v>2371.017</v>
      </c>
    </row>
    <row r="20" spans="1:6" ht="15.75">
      <c r="A20" s="124" t="s">
        <v>71</v>
      </c>
      <c r="B20" s="124"/>
      <c r="C20" s="124"/>
      <c r="D20" s="124"/>
      <c r="E20" s="124"/>
      <c r="F20" s="86">
        <v>21.19</v>
      </c>
    </row>
    <row r="21" spans="1:6" ht="15.75">
      <c r="A21" s="124" t="s">
        <v>58</v>
      </c>
      <c r="B21" s="124"/>
      <c r="C21" s="124"/>
      <c r="D21" s="124"/>
      <c r="E21" s="124"/>
      <c r="F21" s="86">
        <v>1249.89635</v>
      </c>
    </row>
    <row r="22" spans="1:6" ht="15.75">
      <c r="A22" s="128" t="s">
        <v>59</v>
      </c>
      <c r="B22" s="128"/>
      <c r="C22" s="128"/>
      <c r="D22" s="128"/>
      <c r="E22" s="128"/>
      <c r="F22" s="86"/>
    </row>
    <row r="23" spans="1:6" ht="15.75">
      <c r="A23" s="123" t="s">
        <v>60</v>
      </c>
      <c r="B23" s="123"/>
      <c r="C23" s="123"/>
      <c r="D23" s="123"/>
      <c r="E23" s="123"/>
      <c r="F23" s="86">
        <v>3.948</v>
      </c>
    </row>
    <row r="24" spans="1:6" ht="15.75">
      <c r="A24" s="123" t="s">
        <v>61</v>
      </c>
      <c r="B24" s="123"/>
      <c r="C24" s="123"/>
      <c r="D24" s="123"/>
      <c r="E24" s="123"/>
      <c r="F24" s="86">
        <v>470.559</v>
      </c>
    </row>
    <row r="25" spans="1:6" ht="15.75">
      <c r="A25" s="123" t="s">
        <v>62</v>
      </c>
      <c r="B25" s="123"/>
      <c r="C25" s="123"/>
      <c r="D25" s="123"/>
      <c r="E25" s="123"/>
      <c r="F25" s="86">
        <v>134.77935</v>
      </c>
    </row>
    <row r="26" spans="1:6" ht="15.75">
      <c r="A26" s="123" t="s">
        <v>63</v>
      </c>
      <c r="B26" s="123"/>
      <c r="C26" s="123"/>
      <c r="D26" s="123"/>
      <c r="E26" s="123"/>
      <c r="F26" s="86">
        <v>276.522</v>
      </c>
    </row>
    <row r="27" spans="1:6" ht="15.75">
      <c r="A27" s="123" t="s">
        <v>64</v>
      </c>
      <c r="B27" s="123"/>
      <c r="C27" s="123"/>
      <c r="D27" s="123"/>
      <c r="E27" s="123"/>
      <c r="F27" s="86">
        <v>364.088</v>
      </c>
    </row>
    <row r="28" spans="1:6" ht="15.75">
      <c r="A28" s="124" t="s">
        <v>70</v>
      </c>
      <c r="B28" s="124"/>
      <c r="C28" s="124"/>
      <c r="D28" s="124"/>
      <c r="E28" s="124"/>
      <c r="F28" s="86">
        <v>555.687</v>
      </c>
    </row>
    <row r="29" spans="1:6" ht="15.75">
      <c r="A29" s="124" t="s">
        <v>69</v>
      </c>
      <c r="B29" s="124"/>
      <c r="C29" s="124"/>
      <c r="D29" s="124"/>
      <c r="E29" s="124"/>
      <c r="F29" s="86">
        <v>1755.8890000000001</v>
      </c>
    </row>
    <row r="30" spans="1:6" ht="15.75">
      <c r="A30" s="128" t="s">
        <v>59</v>
      </c>
      <c r="B30" s="128"/>
      <c r="C30" s="128"/>
      <c r="D30" s="128"/>
      <c r="E30" s="128"/>
      <c r="F30" s="86"/>
    </row>
    <row r="31" spans="1:6" ht="15.75">
      <c r="A31" s="123" t="s">
        <v>72</v>
      </c>
      <c r="B31" s="123"/>
      <c r="C31" s="123"/>
      <c r="D31" s="123"/>
      <c r="E31" s="123"/>
      <c r="F31" s="86">
        <v>707.0790000000001</v>
      </c>
    </row>
    <row r="32" spans="1:6" ht="15.75">
      <c r="A32" s="133" t="s">
        <v>65</v>
      </c>
      <c r="B32" s="133"/>
      <c r="C32" s="133"/>
      <c r="D32" s="133"/>
      <c r="E32" s="133"/>
      <c r="F32" s="86">
        <v>321.709</v>
      </c>
    </row>
    <row r="33" spans="1:6" ht="15.75">
      <c r="A33" s="133" t="s">
        <v>67</v>
      </c>
      <c r="B33" s="133"/>
      <c r="C33" s="133"/>
      <c r="D33" s="133"/>
      <c r="E33" s="133"/>
      <c r="F33" s="86">
        <v>264.202</v>
      </c>
    </row>
    <row r="34" spans="1:6" ht="15.75">
      <c r="A34" s="133" t="s">
        <v>68</v>
      </c>
      <c r="B34" s="133"/>
      <c r="C34" s="133"/>
      <c r="D34" s="133"/>
      <c r="E34" s="133"/>
      <c r="F34" s="86">
        <v>121.168</v>
      </c>
    </row>
    <row r="35" spans="1:6" ht="15.75">
      <c r="A35" s="123" t="s">
        <v>66</v>
      </c>
      <c r="B35" s="123"/>
      <c r="C35" s="123"/>
      <c r="D35" s="123"/>
      <c r="E35" s="123"/>
      <c r="F35" s="86">
        <v>1048.81</v>
      </c>
    </row>
    <row r="36" spans="1:6" ht="15.75">
      <c r="A36" s="133" t="s">
        <v>65</v>
      </c>
      <c r="B36" s="133"/>
      <c r="C36" s="133"/>
      <c r="D36" s="133"/>
      <c r="E36" s="133"/>
      <c r="F36" s="86">
        <v>385.375</v>
      </c>
    </row>
    <row r="37" spans="1:6" ht="15.75">
      <c r="A37" s="133" t="s">
        <v>68</v>
      </c>
      <c r="B37" s="133"/>
      <c r="C37" s="133"/>
      <c r="D37" s="133"/>
      <c r="E37" s="133"/>
      <c r="F37" s="86">
        <v>663.435</v>
      </c>
    </row>
    <row r="38" spans="1:6" ht="15.75">
      <c r="A38" s="124" t="s">
        <v>73</v>
      </c>
      <c r="B38" s="124"/>
      <c r="C38" s="124"/>
      <c r="D38" s="124"/>
      <c r="E38" s="124"/>
      <c r="F38" s="86">
        <v>1565278.459</v>
      </c>
    </row>
    <row r="39" spans="1:6" ht="15.75">
      <c r="A39" s="124" t="s">
        <v>74</v>
      </c>
      <c r="B39" s="124"/>
      <c r="C39" s="124"/>
      <c r="D39" s="124"/>
      <c r="E39" s="124"/>
      <c r="F39" s="86">
        <v>14407.264</v>
      </c>
    </row>
    <row r="40" spans="1:6" ht="15.75">
      <c r="A40" s="124" t="s">
        <v>116</v>
      </c>
      <c r="B40" s="124"/>
      <c r="C40" s="124"/>
      <c r="D40" s="124"/>
      <c r="E40" s="124"/>
      <c r="F40" s="86">
        <v>876312.133</v>
      </c>
    </row>
    <row r="41" spans="1:6" ht="15.75">
      <c r="A41" s="128" t="s">
        <v>59</v>
      </c>
      <c r="B41" s="128"/>
      <c r="C41" s="128"/>
      <c r="D41" s="128"/>
      <c r="E41" s="128"/>
      <c r="F41" s="86"/>
    </row>
    <row r="42" spans="1:6" ht="15.75">
      <c r="A42" s="123" t="s">
        <v>76</v>
      </c>
      <c r="B42" s="123"/>
      <c r="C42" s="123"/>
      <c r="D42" s="123"/>
      <c r="E42" s="123"/>
      <c r="F42" s="86">
        <v>1755.8890000000001</v>
      </c>
    </row>
    <row r="43" spans="1:6" ht="15.75">
      <c r="A43" s="123" t="s">
        <v>77</v>
      </c>
      <c r="B43" s="123"/>
      <c r="C43" s="123"/>
      <c r="D43" s="123"/>
      <c r="E43" s="123"/>
      <c r="F43" s="86">
        <v>309360.648</v>
      </c>
    </row>
    <row r="44" spans="1:6" ht="15.75">
      <c r="A44" s="123" t="s">
        <v>78</v>
      </c>
      <c r="B44" s="123"/>
      <c r="C44" s="123"/>
      <c r="D44" s="123"/>
      <c r="E44" s="123"/>
      <c r="F44" s="86">
        <v>94900.086</v>
      </c>
    </row>
    <row r="45" spans="1:6" ht="15.75">
      <c r="A45" s="123" t="s">
        <v>79</v>
      </c>
      <c r="B45" s="123"/>
      <c r="C45" s="123"/>
      <c r="D45" s="123"/>
      <c r="E45" s="123"/>
      <c r="F45" s="86">
        <v>203106.708</v>
      </c>
    </row>
    <row r="46" spans="1:6" ht="15.75">
      <c r="A46" s="123" t="s">
        <v>80</v>
      </c>
      <c r="B46" s="123"/>
      <c r="C46" s="123"/>
      <c r="D46" s="123"/>
      <c r="E46" s="123"/>
      <c r="F46" s="86">
        <v>267188.802</v>
      </c>
    </row>
    <row r="47" spans="1:6" ht="15.75">
      <c r="A47" s="124" t="s">
        <v>82</v>
      </c>
      <c r="B47" s="124"/>
      <c r="C47" s="124"/>
      <c r="D47" s="124"/>
      <c r="E47" s="124"/>
      <c r="F47" s="86">
        <v>214650.01</v>
      </c>
    </row>
    <row r="48" spans="1:6" ht="15.75">
      <c r="A48" s="124" t="s">
        <v>84</v>
      </c>
      <c r="B48" s="124"/>
      <c r="C48" s="124"/>
      <c r="D48" s="124"/>
      <c r="E48" s="124"/>
      <c r="F48" s="83">
        <v>0</v>
      </c>
    </row>
    <row r="49" spans="1:6" ht="15.75">
      <c r="A49" s="87"/>
      <c r="B49" s="87"/>
      <c r="C49" s="87"/>
      <c r="D49" s="87"/>
      <c r="E49" s="87"/>
      <c r="F49" s="88"/>
    </row>
    <row r="50" ht="15.75">
      <c r="A50" s="89" t="s">
        <v>81</v>
      </c>
    </row>
    <row r="51" spans="1:6" ht="15.75">
      <c r="A51" s="125"/>
      <c r="B51" s="122" t="s">
        <v>8</v>
      </c>
      <c r="C51" s="122"/>
      <c r="D51" s="122"/>
      <c r="E51" s="122"/>
      <c r="F51" s="122"/>
    </row>
    <row r="52" spans="1:6" ht="15.75">
      <c r="A52" s="126"/>
      <c r="B52" s="74" t="s">
        <v>9</v>
      </c>
      <c r="C52" s="74" t="s">
        <v>10</v>
      </c>
      <c r="D52" s="74" t="s">
        <v>11</v>
      </c>
      <c r="E52" s="74" t="s">
        <v>12</v>
      </c>
      <c r="F52" s="74" t="s">
        <v>13</v>
      </c>
    </row>
    <row r="53" spans="1:6" ht="15.75">
      <c r="A53" s="90" t="s">
        <v>49</v>
      </c>
      <c r="B53" s="91">
        <v>866.49</v>
      </c>
      <c r="C53" s="92">
        <v>913.24</v>
      </c>
      <c r="D53" s="92">
        <v>1533.42</v>
      </c>
      <c r="E53" s="92">
        <v>1664.49</v>
      </c>
      <c r="F53" s="92">
        <v>1712.04</v>
      </c>
    </row>
    <row r="54" spans="1:6" ht="15.75">
      <c r="A54" s="90" t="s">
        <v>48</v>
      </c>
      <c r="B54" s="91">
        <v>244.46</v>
      </c>
      <c r="C54" s="92">
        <v>244.46</v>
      </c>
      <c r="D54" s="92">
        <v>244.46</v>
      </c>
      <c r="E54" s="92">
        <v>244.46</v>
      </c>
      <c r="F54" s="92">
        <v>244.46</v>
      </c>
    </row>
    <row r="55" spans="1:6" ht="15.75">
      <c r="A55" s="90" t="s">
        <v>135</v>
      </c>
      <c r="B55" s="93">
        <v>0.1904</v>
      </c>
      <c r="C55" s="94">
        <v>0.1904</v>
      </c>
      <c r="D55" s="94">
        <v>0.1904</v>
      </c>
      <c r="E55" s="94">
        <v>0.1904</v>
      </c>
      <c r="F55" s="94">
        <v>0.1904</v>
      </c>
    </row>
    <row r="56" spans="1:6" ht="15.75">
      <c r="A56" s="90" t="s">
        <v>50</v>
      </c>
      <c r="B56" s="91">
        <v>2.46</v>
      </c>
      <c r="C56" s="92">
        <v>2.46</v>
      </c>
      <c r="D56" s="92">
        <v>2.46</v>
      </c>
      <c r="E56" s="92">
        <v>2.46</v>
      </c>
      <c r="F56" s="92">
        <v>2.46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7" s="95" customFormat="1" ht="1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1:17" s="95" customFormat="1" ht="1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4">
    <mergeCell ref="A36:E36"/>
    <mergeCell ref="A20:E20"/>
    <mergeCell ref="A21:E21"/>
    <mergeCell ref="A22:E22"/>
    <mergeCell ref="A23:E23"/>
    <mergeCell ref="A24:E24"/>
    <mergeCell ref="A25:E25"/>
    <mergeCell ref="A26:E26"/>
    <mergeCell ref="A27:E27"/>
    <mergeCell ref="A29:E29"/>
    <mergeCell ref="A18:E18"/>
    <mergeCell ref="A19:E19"/>
    <mergeCell ref="A33:E33"/>
    <mergeCell ref="A34:E34"/>
    <mergeCell ref="A30:E30"/>
    <mergeCell ref="A31:E31"/>
    <mergeCell ref="A32:E32"/>
    <mergeCell ref="B10:F10"/>
    <mergeCell ref="A10:A11"/>
    <mergeCell ref="A6:F6"/>
    <mergeCell ref="A37:E37"/>
    <mergeCell ref="A35:E35"/>
    <mergeCell ref="A28:E28"/>
    <mergeCell ref="A14:E14"/>
    <mergeCell ref="A15:F15"/>
    <mergeCell ref="A16:E16"/>
    <mergeCell ref="A17:E17"/>
    <mergeCell ref="A2:F2"/>
    <mergeCell ref="A3:F3"/>
    <mergeCell ref="A42:E42"/>
    <mergeCell ref="A43:E43"/>
    <mergeCell ref="A38:E38"/>
    <mergeCell ref="A39:E39"/>
    <mergeCell ref="A40:E40"/>
    <mergeCell ref="A41:E41"/>
    <mergeCell ref="A5:F5"/>
    <mergeCell ref="A8:F8"/>
    <mergeCell ref="B51:F51"/>
    <mergeCell ref="A44:E44"/>
    <mergeCell ref="A45:E45"/>
    <mergeCell ref="A46:E46"/>
    <mergeCell ref="A47:E47"/>
    <mergeCell ref="A48:E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4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Z114"/>
  <sheetViews>
    <sheetView zoomScale="75" zoomScaleNormal="75" zoomScaleSheetLayoutView="70" zoomScalePageLayoutView="0" workbookViewId="0" topLeftCell="A1">
      <pane xSplit="1" ySplit="6" topLeftCell="C109" activePane="bottomRight" state="frozen"/>
      <selection pane="topLeft" activeCell="V35" sqref="V35"/>
      <selection pane="topRight" activeCell="V35" sqref="V35"/>
      <selection pane="bottomLeft" activeCell="V35" sqref="V35"/>
      <selection pane="bottomRight" activeCell="N153" sqref="N153"/>
    </sheetView>
  </sheetViews>
  <sheetFormatPr defaultColWidth="7.00390625" defaultRowHeight="12.75"/>
  <cols>
    <col min="1" max="1" width="6.125" style="4" customWidth="1"/>
    <col min="2" max="25" width="13.75390625" style="4" customWidth="1"/>
    <col min="26" max="16384" width="7.00390625" style="4" customWidth="1"/>
  </cols>
  <sheetData>
    <row r="1" spans="1:25" ht="18.75">
      <c r="A1" s="188" t="s">
        <v>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25" ht="15.75">
      <c r="A2" s="189" t="s">
        <v>115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</row>
    <row r="3" spans="1:17" ht="15.75">
      <c r="A3" s="5"/>
      <c r="B3" s="56"/>
      <c r="C3" s="55"/>
      <c r="D3" s="55"/>
      <c r="E3" s="55"/>
      <c r="O3" s="6"/>
      <c r="P3" s="204"/>
      <c r="Q3" s="204"/>
    </row>
    <row r="4" spans="1:25" ht="15.75">
      <c r="A4" s="200" t="s">
        <v>96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</row>
    <row r="5" spans="1:25" ht="18.75" customHeight="1">
      <c r="A5" s="165" t="s">
        <v>20</v>
      </c>
      <c r="B5" s="201" t="s">
        <v>114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3"/>
    </row>
    <row r="6" spans="1:25" ht="15.75">
      <c r="A6" s="165"/>
      <c r="B6" s="16" t="s">
        <v>21</v>
      </c>
      <c r="C6" s="16" t="s">
        <v>22</v>
      </c>
      <c r="D6" s="16" t="s">
        <v>23</v>
      </c>
      <c r="E6" s="16" t="s">
        <v>24</v>
      </c>
      <c r="F6" s="16" t="s">
        <v>25</v>
      </c>
      <c r="G6" s="1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34</v>
      </c>
      <c r="P6" s="16" t="s">
        <v>35</v>
      </c>
      <c r="Q6" s="16" t="s">
        <v>36</v>
      </c>
      <c r="R6" s="16" t="s">
        <v>37</v>
      </c>
      <c r="S6" s="16" t="s">
        <v>38</v>
      </c>
      <c r="T6" s="16" t="s">
        <v>39</v>
      </c>
      <c r="U6" s="16" t="s">
        <v>40</v>
      </c>
      <c r="V6" s="16" t="s">
        <v>41</v>
      </c>
      <c r="W6" s="16" t="s">
        <v>42</v>
      </c>
      <c r="X6" s="16" t="s">
        <v>43</v>
      </c>
      <c r="Y6" s="16" t="s">
        <v>44</v>
      </c>
    </row>
    <row r="7" spans="1:25" ht="15.75">
      <c r="A7" s="17">
        <v>1</v>
      </c>
      <c r="B7" s="57">
        <v>886.49</v>
      </c>
      <c r="C7" s="57">
        <v>861.48</v>
      </c>
      <c r="D7" s="57">
        <v>857.75</v>
      </c>
      <c r="E7" s="57">
        <v>859.73</v>
      </c>
      <c r="F7" s="57">
        <v>861.73</v>
      </c>
      <c r="G7" s="57">
        <v>919.89</v>
      </c>
      <c r="H7" s="57">
        <v>969.66</v>
      </c>
      <c r="I7" s="57">
        <v>1008.74</v>
      </c>
      <c r="J7" s="57">
        <v>1113.14</v>
      </c>
      <c r="K7" s="57">
        <v>1046.74</v>
      </c>
      <c r="L7" s="57">
        <v>1013.04</v>
      </c>
      <c r="M7" s="57">
        <v>1015.84</v>
      </c>
      <c r="N7" s="57">
        <v>1036.98</v>
      </c>
      <c r="O7" s="57">
        <v>1038.97</v>
      </c>
      <c r="P7" s="57">
        <v>1104.37</v>
      </c>
      <c r="Q7" s="57">
        <v>1132.63</v>
      </c>
      <c r="R7" s="57">
        <v>1194.05</v>
      </c>
      <c r="S7" s="57">
        <v>1185.52</v>
      </c>
      <c r="T7" s="57">
        <v>1178.25</v>
      </c>
      <c r="U7" s="57">
        <v>1162.53</v>
      </c>
      <c r="V7" s="57">
        <v>1023.3</v>
      </c>
      <c r="W7" s="57">
        <v>980.43</v>
      </c>
      <c r="X7" s="57">
        <v>961.58</v>
      </c>
      <c r="Y7" s="57">
        <v>955.65</v>
      </c>
    </row>
    <row r="8" spans="1:25" ht="15.75">
      <c r="A8" s="17">
        <v>2</v>
      </c>
      <c r="B8" s="57">
        <v>902.1</v>
      </c>
      <c r="C8" s="57">
        <v>893.87</v>
      </c>
      <c r="D8" s="57">
        <v>859.73</v>
      </c>
      <c r="E8" s="57">
        <v>858</v>
      </c>
      <c r="F8" s="57">
        <v>854.02</v>
      </c>
      <c r="G8" s="57">
        <v>863.77</v>
      </c>
      <c r="H8" s="57">
        <v>959.76</v>
      </c>
      <c r="I8" s="57">
        <v>971.79</v>
      </c>
      <c r="J8" s="57">
        <v>1016.75</v>
      </c>
      <c r="K8" s="57">
        <v>1061.88</v>
      </c>
      <c r="L8" s="57">
        <v>1006.44</v>
      </c>
      <c r="M8" s="57">
        <v>1005.28</v>
      </c>
      <c r="N8" s="57">
        <v>1092.24</v>
      </c>
      <c r="O8" s="57">
        <v>1056.13</v>
      </c>
      <c r="P8" s="57">
        <v>1082.32</v>
      </c>
      <c r="Q8" s="57">
        <v>1101.06</v>
      </c>
      <c r="R8" s="57">
        <v>1134.3</v>
      </c>
      <c r="S8" s="57">
        <v>1142.66</v>
      </c>
      <c r="T8" s="57">
        <v>1230.45</v>
      </c>
      <c r="U8" s="57">
        <v>1253.7</v>
      </c>
      <c r="V8" s="57">
        <v>1102.96</v>
      </c>
      <c r="W8" s="57">
        <v>974.75</v>
      </c>
      <c r="X8" s="57">
        <v>957.22</v>
      </c>
      <c r="Y8" s="57">
        <v>916.96</v>
      </c>
    </row>
    <row r="9" spans="1:25" ht="15.75">
      <c r="A9" s="17">
        <v>3</v>
      </c>
      <c r="B9" s="57">
        <v>908.64</v>
      </c>
      <c r="C9" s="57">
        <v>876.4</v>
      </c>
      <c r="D9" s="57">
        <v>877.84</v>
      </c>
      <c r="E9" s="57">
        <v>855.3</v>
      </c>
      <c r="F9" s="57">
        <v>858.93</v>
      </c>
      <c r="G9" s="57">
        <v>862.57</v>
      </c>
      <c r="H9" s="57">
        <v>891.65</v>
      </c>
      <c r="I9" s="57">
        <v>897.28</v>
      </c>
      <c r="J9" s="57">
        <v>955.77</v>
      </c>
      <c r="K9" s="57">
        <v>1025.43</v>
      </c>
      <c r="L9" s="57">
        <v>1022.42</v>
      </c>
      <c r="M9" s="57">
        <v>1023.41</v>
      </c>
      <c r="N9" s="57">
        <v>1030.82</v>
      </c>
      <c r="O9" s="57">
        <v>1023.38</v>
      </c>
      <c r="P9" s="57">
        <v>1043.06</v>
      </c>
      <c r="Q9" s="57">
        <v>1126.21</v>
      </c>
      <c r="R9" s="57">
        <v>1174.12</v>
      </c>
      <c r="S9" s="57">
        <v>1256.34</v>
      </c>
      <c r="T9" s="57">
        <v>1268.27</v>
      </c>
      <c r="U9" s="57">
        <v>1187.72</v>
      </c>
      <c r="V9" s="57">
        <v>1028.98</v>
      </c>
      <c r="W9" s="57">
        <v>957.47</v>
      </c>
      <c r="X9" s="57">
        <v>945.4</v>
      </c>
      <c r="Y9" s="57">
        <v>895.41</v>
      </c>
    </row>
    <row r="10" spans="1:25" ht="15.75">
      <c r="A10" s="17">
        <v>4</v>
      </c>
      <c r="B10" s="57">
        <v>887.17</v>
      </c>
      <c r="C10" s="57">
        <v>855.18</v>
      </c>
      <c r="D10" s="57">
        <v>853.25</v>
      </c>
      <c r="E10" s="57">
        <v>849</v>
      </c>
      <c r="F10" s="57">
        <v>849.23</v>
      </c>
      <c r="G10" s="57">
        <v>826.57</v>
      </c>
      <c r="H10" s="57">
        <v>858.57</v>
      </c>
      <c r="I10" s="57">
        <v>869.36</v>
      </c>
      <c r="J10" s="57">
        <v>951.8</v>
      </c>
      <c r="K10" s="57">
        <v>966.65</v>
      </c>
      <c r="L10" s="57">
        <v>960.83</v>
      </c>
      <c r="M10" s="57">
        <v>961.47</v>
      </c>
      <c r="N10" s="57">
        <v>962.89</v>
      </c>
      <c r="O10" s="57">
        <v>961.43</v>
      </c>
      <c r="P10" s="57">
        <v>970.1</v>
      </c>
      <c r="Q10" s="57">
        <v>1089.6</v>
      </c>
      <c r="R10" s="57">
        <v>1137.51</v>
      </c>
      <c r="S10" s="57">
        <v>1213.07</v>
      </c>
      <c r="T10" s="57">
        <v>1252.12</v>
      </c>
      <c r="U10" s="57">
        <v>1105.34</v>
      </c>
      <c r="V10" s="57">
        <v>1085.87</v>
      </c>
      <c r="W10" s="57">
        <v>986.52</v>
      </c>
      <c r="X10" s="57">
        <v>958.4</v>
      </c>
      <c r="Y10" s="57">
        <v>902.66</v>
      </c>
    </row>
    <row r="11" spans="1:25" ht="15.75">
      <c r="A11" s="17">
        <v>5</v>
      </c>
      <c r="B11" s="57">
        <v>864.48</v>
      </c>
      <c r="C11" s="57">
        <v>860.08</v>
      </c>
      <c r="D11" s="57">
        <v>858.79</v>
      </c>
      <c r="E11" s="57">
        <v>853.35</v>
      </c>
      <c r="F11" s="57">
        <v>859.82</v>
      </c>
      <c r="G11" s="57">
        <v>896.43</v>
      </c>
      <c r="H11" s="57">
        <v>1038.69</v>
      </c>
      <c r="I11" s="57">
        <v>1051.05</v>
      </c>
      <c r="J11" s="57">
        <v>1104.87</v>
      </c>
      <c r="K11" s="57">
        <v>1153.3</v>
      </c>
      <c r="L11" s="57">
        <v>1131.77</v>
      </c>
      <c r="M11" s="57">
        <v>1138.47</v>
      </c>
      <c r="N11" s="57">
        <v>1133.46</v>
      </c>
      <c r="O11" s="57">
        <v>1104.71</v>
      </c>
      <c r="P11" s="57">
        <v>1122.84</v>
      </c>
      <c r="Q11" s="57">
        <v>1159.01</v>
      </c>
      <c r="R11" s="57">
        <v>1162.27</v>
      </c>
      <c r="S11" s="57">
        <v>1149.27</v>
      </c>
      <c r="T11" s="57">
        <v>1124.8</v>
      </c>
      <c r="U11" s="57">
        <v>1063.4</v>
      </c>
      <c r="V11" s="57">
        <v>996.85</v>
      </c>
      <c r="W11" s="57">
        <v>977.4</v>
      </c>
      <c r="X11" s="57">
        <v>963.76</v>
      </c>
      <c r="Y11" s="57">
        <v>911.7</v>
      </c>
    </row>
    <row r="12" spans="1:25" ht="15.75">
      <c r="A12" s="17">
        <v>6</v>
      </c>
      <c r="B12" s="57">
        <v>862.31</v>
      </c>
      <c r="C12" s="57">
        <v>857.86</v>
      </c>
      <c r="D12" s="57">
        <v>854.96</v>
      </c>
      <c r="E12" s="57">
        <v>853.91</v>
      </c>
      <c r="F12" s="57">
        <v>858.99</v>
      </c>
      <c r="G12" s="57">
        <v>871.46</v>
      </c>
      <c r="H12" s="57">
        <v>968.05</v>
      </c>
      <c r="I12" s="57">
        <v>992.77</v>
      </c>
      <c r="J12" s="57">
        <v>1067.39</v>
      </c>
      <c r="K12" s="57">
        <v>1116.58</v>
      </c>
      <c r="L12" s="57">
        <v>1094.25</v>
      </c>
      <c r="M12" s="57">
        <v>1136.67</v>
      </c>
      <c r="N12" s="57">
        <v>1097.71</v>
      </c>
      <c r="O12" s="57">
        <v>1128.6</v>
      </c>
      <c r="P12" s="57">
        <v>1109.06</v>
      </c>
      <c r="Q12" s="57">
        <v>1161.3</v>
      </c>
      <c r="R12" s="57">
        <v>1250.95</v>
      </c>
      <c r="S12" s="57">
        <v>1249.64</v>
      </c>
      <c r="T12" s="57">
        <v>1222.66</v>
      </c>
      <c r="U12" s="57">
        <v>1189.8</v>
      </c>
      <c r="V12" s="57">
        <v>1079.56</v>
      </c>
      <c r="W12" s="57">
        <v>982.24</v>
      </c>
      <c r="X12" s="57">
        <v>963.08</v>
      </c>
      <c r="Y12" s="57">
        <v>896.86</v>
      </c>
    </row>
    <row r="13" spans="1:25" ht="15.75">
      <c r="A13" s="17">
        <v>7</v>
      </c>
      <c r="B13" s="57">
        <v>917.93</v>
      </c>
      <c r="C13" s="57">
        <v>854.98</v>
      </c>
      <c r="D13" s="57">
        <v>840.5</v>
      </c>
      <c r="E13" s="57">
        <v>839.43</v>
      </c>
      <c r="F13" s="57">
        <v>849.99</v>
      </c>
      <c r="G13" s="57">
        <v>896.25</v>
      </c>
      <c r="H13" s="57">
        <v>1098.19</v>
      </c>
      <c r="I13" s="57">
        <v>1164.2</v>
      </c>
      <c r="J13" s="57">
        <v>1224.27</v>
      </c>
      <c r="K13" s="57">
        <v>1259.37</v>
      </c>
      <c r="L13" s="57">
        <v>1237</v>
      </c>
      <c r="M13" s="57">
        <v>1239.11</v>
      </c>
      <c r="N13" s="57">
        <v>1234.23</v>
      </c>
      <c r="O13" s="57">
        <v>1289.68</v>
      </c>
      <c r="P13" s="57">
        <v>1304.22</v>
      </c>
      <c r="Q13" s="57">
        <v>1334.52</v>
      </c>
      <c r="R13" s="57">
        <v>1349.7</v>
      </c>
      <c r="S13" s="57">
        <v>1350.77</v>
      </c>
      <c r="T13" s="57">
        <v>1335.42</v>
      </c>
      <c r="U13" s="57">
        <v>1290.02</v>
      </c>
      <c r="V13" s="57">
        <v>1219.36</v>
      </c>
      <c r="W13" s="57">
        <v>1108.4</v>
      </c>
      <c r="X13" s="57">
        <v>1014.8</v>
      </c>
      <c r="Y13" s="57">
        <v>917.26</v>
      </c>
    </row>
    <row r="14" spans="1:25" ht="15.75">
      <c r="A14" s="17">
        <v>8</v>
      </c>
      <c r="B14" s="57">
        <v>940.48</v>
      </c>
      <c r="C14" s="57">
        <v>874</v>
      </c>
      <c r="D14" s="57">
        <v>840.12</v>
      </c>
      <c r="E14" s="57">
        <v>835.25</v>
      </c>
      <c r="F14" s="57">
        <v>852.6</v>
      </c>
      <c r="G14" s="57">
        <v>924.33</v>
      </c>
      <c r="H14" s="57">
        <v>1114.13</v>
      </c>
      <c r="I14" s="57">
        <v>1149.04</v>
      </c>
      <c r="J14" s="57">
        <v>1220.01</v>
      </c>
      <c r="K14" s="57">
        <v>1283.44</v>
      </c>
      <c r="L14" s="57">
        <v>1248.2</v>
      </c>
      <c r="M14" s="57">
        <v>1284.09</v>
      </c>
      <c r="N14" s="57">
        <v>1258.3</v>
      </c>
      <c r="O14" s="57">
        <v>1283.16</v>
      </c>
      <c r="P14" s="57">
        <v>1290.66</v>
      </c>
      <c r="Q14" s="57">
        <v>1327.18</v>
      </c>
      <c r="R14" s="57">
        <v>1325.42</v>
      </c>
      <c r="S14" s="57">
        <v>1302.66</v>
      </c>
      <c r="T14" s="57">
        <v>1285.84</v>
      </c>
      <c r="U14" s="57">
        <v>1224.14</v>
      </c>
      <c r="V14" s="57">
        <v>1202.78</v>
      </c>
      <c r="W14" s="57">
        <v>1090.07</v>
      </c>
      <c r="X14" s="57">
        <v>1019.03</v>
      </c>
      <c r="Y14" s="57">
        <v>933.28</v>
      </c>
    </row>
    <row r="15" spans="1:25" ht="15.75">
      <c r="A15" s="17">
        <v>9</v>
      </c>
      <c r="B15" s="57">
        <v>966.93</v>
      </c>
      <c r="C15" s="57">
        <v>903.28</v>
      </c>
      <c r="D15" s="57">
        <v>913.07</v>
      </c>
      <c r="E15" s="57">
        <v>928.28</v>
      </c>
      <c r="F15" s="57">
        <v>928.19</v>
      </c>
      <c r="G15" s="57">
        <v>934.33</v>
      </c>
      <c r="H15" s="57">
        <v>939.48</v>
      </c>
      <c r="I15" s="57">
        <v>1048.63</v>
      </c>
      <c r="J15" s="57">
        <v>1120.46</v>
      </c>
      <c r="K15" s="57">
        <v>1156.24</v>
      </c>
      <c r="L15" s="57">
        <v>1156.29</v>
      </c>
      <c r="M15" s="57">
        <v>1154.73</v>
      </c>
      <c r="N15" s="57">
        <v>1150.97</v>
      </c>
      <c r="O15" s="57">
        <v>1152.56</v>
      </c>
      <c r="P15" s="57">
        <v>1154.7</v>
      </c>
      <c r="Q15" s="57">
        <v>1203.07</v>
      </c>
      <c r="R15" s="57">
        <v>1241.98</v>
      </c>
      <c r="S15" s="57">
        <v>1255.44</v>
      </c>
      <c r="T15" s="57">
        <v>1282.47</v>
      </c>
      <c r="U15" s="57">
        <v>1302.76</v>
      </c>
      <c r="V15" s="57">
        <v>1153.76</v>
      </c>
      <c r="W15" s="57">
        <v>1094.64</v>
      </c>
      <c r="X15" s="57">
        <v>1060.52</v>
      </c>
      <c r="Y15" s="57">
        <v>940.82</v>
      </c>
    </row>
    <row r="16" spans="1:25" ht="15.75">
      <c r="A16" s="17">
        <v>10</v>
      </c>
      <c r="B16" s="57">
        <v>918.93</v>
      </c>
      <c r="C16" s="57">
        <v>846.2</v>
      </c>
      <c r="D16" s="57">
        <v>836.01</v>
      </c>
      <c r="E16" s="57">
        <v>835.11</v>
      </c>
      <c r="F16" s="57">
        <v>835.39</v>
      </c>
      <c r="G16" s="57">
        <v>857.38</v>
      </c>
      <c r="H16" s="57">
        <v>844.48</v>
      </c>
      <c r="I16" s="57">
        <v>923.12</v>
      </c>
      <c r="J16" s="57">
        <v>939.45</v>
      </c>
      <c r="K16" s="57">
        <v>1050.67</v>
      </c>
      <c r="L16" s="57">
        <v>1100.03</v>
      </c>
      <c r="M16" s="57">
        <v>1104.9</v>
      </c>
      <c r="N16" s="57">
        <v>1102.46</v>
      </c>
      <c r="O16" s="57">
        <v>1100.44</v>
      </c>
      <c r="P16" s="57">
        <v>1110.19</v>
      </c>
      <c r="Q16" s="57">
        <v>1141.6</v>
      </c>
      <c r="R16" s="57">
        <v>1155.05</v>
      </c>
      <c r="S16" s="57">
        <v>1193.61</v>
      </c>
      <c r="T16" s="57">
        <v>1184.32</v>
      </c>
      <c r="U16" s="57">
        <v>1230.66</v>
      </c>
      <c r="V16" s="57">
        <v>1102.03</v>
      </c>
      <c r="W16" s="57">
        <v>1063.62</v>
      </c>
      <c r="X16" s="57">
        <v>948.21</v>
      </c>
      <c r="Y16" s="57">
        <v>913.41</v>
      </c>
    </row>
    <row r="17" spans="1:25" ht="15.75">
      <c r="A17" s="17">
        <v>11</v>
      </c>
      <c r="B17" s="57">
        <v>937.78</v>
      </c>
      <c r="C17" s="57">
        <v>886.2</v>
      </c>
      <c r="D17" s="57">
        <v>874.94</v>
      </c>
      <c r="E17" s="57">
        <v>870.09</v>
      </c>
      <c r="F17" s="57">
        <v>913.39</v>
      </c>
      <c r="G17" s="57">
        <v>948.72</v>
      </c>
      <c r="H17" s="57">
        <v>1084.02</v>
      </c>
      <c r="I17" s="57">
        <v>1095.54</v>
      </c>
      <c r="J17" s="57">
        <v>1132.14</v>
      </c>
      <c r="K17" s="57">
        <v>1158.16</v>
      </c>
      <c r="L17" s="57">
        <v>1137.73</v>
      </c>
      <c r="M17" s="57">
        <v>1137.48</v>
      </c>
      <c r="N17" s="57">
        <v>1142.34</v>
      </c>
      <c r="O17" s="57">
        <v>1143.28</v>
      </c>
      <c r="P17" s="57">
        <v>1161.4</v>
      </c>
      <c r="Q17" s="57">
        <v>1200.67</v>
      </c>
      <c r="R17" s="57">
        <v>1205.17</v>
      </c>
      <c r="S17" s="57">
        <v>1199.95</v>
      </c>
      <c r="T17" s="57">
        <v>1172.55</v>
      </c>
      <c r="U17" s="57">
        <v>1127.6</v>
      </c>
      <c r="V17" s="57">
        <v>1075.59</v>
      </c>
      <c r="W17" s="57">
        <v>991.28</v>
      </c>
      <c r="X17" s="57">
        <v>950.32</v>
      </c>
      <c r="Y17" s="57">
        <v>875.51</v>
      </c>
    </row>
    <row r="18" spans="1:25" ht="15.75">
      <c r="A18" s="17">
        <v>12</v>
      </c>
      <c r="B18" s="57">
        <v>918.78</v>
      </c>
      <c r="C18" s="57">
        <v>898.56</v>
      </c>
      <c r="D18" s="57">
        <v>873.71</v>
      </c>
      <c r="E18" s="57">
        <v>878.42</v>
      </c>
      <c r="F18" s="57">
        <v>922.53</v>
      </c>
      <c r="G18" s="57">
        <v>993.33</v>
      </c>
      <c r="H18" s="57">
        <v>1097.45</v>
      </c>
      <c r="I18" s="57">
        <v>1111.98</v>
      </c>
      <c r="J18" s="57">
        <v>1157.78</v>
      </c>
      <c r="K18" s="57">
        <v>1212.82</v>
      </c>
      <c r="L18" s="57">
        <v>1189.1</v>
      </c>
      <c r="M18" s="57">
        <v>1198.85</v>
      </c>
      <c r="N18" s="57">
        <v>1200.2</v>
      </c>
      <c r="O18" s="57">
        <v>1194.25</v>
      </c>
      <c r="P18" s="57">
        <v>1208.39</v>
      </c>
      <c r="Q18" s="57">
        <v>1248.77</v>
      </c>
      <c r="R18" s="57">
        <v>1295.06</v>
      </c>
      <c r="S18" s="57">
        <v>1275.69</v>
      </c>
      <c r="T18" s="57">
        <v>1271.88</v>
      </c>
      <c r="U18" s="57">
        <v>1220.5</v>
      </c>
      <c r="V18" s="57">
        <v>1137.07</v>
      </c>
      <c r="W18" s="57">
        <v>1021.84</v>
      </c>
      <c r="X18" s="57">
        <v>972.15</v>
      </c>
      <c r="Y18" s="57">
        <v>882.74</v>
      </c>
    </row>
    <row r="19" spans="1:25" ht="15.75">
      <c r="A19" s="17">
        <v>13</v>
      </c>
      <c r="B19" s="57">
        <v>846.88</v>
      </c>
      <c r="C19" s="57">
        <v>840.36</v>
      </c>
      <c r="D19" s="57">
        <v>833.42</v>
      </c>
      <c r="E19" s="57">
        <v>837.28</v>
      </c>
      <c r="F19" s="57">
        <v>845.37</v>
      </c>
      <c r="G19" s="57">
        <v>879.43</v>
      </c>
      <c r="H19" s="57">
        <v>1046.12</v>
      </c>
      <c r="I19" s="57">
        <v>1102.4</v>
      </c>
      <c r="J19" s="57">
        <v>1170.27</v>
      </c>
      <c r="K19" s="57">
        <v>1195.72</v>
      </c>
      <c r="L19" s="57">
        <v>1165.29</v>
      </c>
      <c r="M19" s="57">
        <v>1179.77</v>
      </c>
      <c r="N19" s="57">
        <v>1186.75</v>
      </c>
      <c r="O19" s="57">
        <v>1197.61</v>
      </c>
      <c r="P19" s="57">
        <v>1239.27</v>
      </c>
      <c r="Q19" s="57">
        <v>1288.15</v>
      </c>
      <c r="R19" s="57">
        <v>1228.46</v>
      </c>
      <c r="S19" s="57">
        <v>1224.35</v>
      </c>
      <c r="T19" s="57">
        <v>1217.43</v>
      </c>
      <c r="U19" s="57">
        <v>1168.17</v>
      </c>
      <c r="V19" s="57">
        <v>1096.38</v>
      </c>
      <c r="W19" s="57">
        <v>979.56</v>
      </c>
      <c r="X19" s="57">
        <v>906.94</v>
      </c>
      <c r="Y19" s="57">
        <v>865.05</v>
      </c>
    </row>
    <row r="20" spans="1:25" ht="15.75">
      <c r="A20" s="17">
        <v>14</v>
      </c>
      <c r="B20" s="57">
        <v>852.43</v>
      </c>
      <c r="C20" s="57">
        <v>844.47</v>
      </c>
      <c r="D20" s="57">
        <v>843.38</v>
      </c>
      <c r="E20" s="57">
        <v>843.39</v>
      </c>
      <c r="F20" s="57">
        <v>851.05</v>
      </c>
      <c r="G20" s="57">
        <v>879.51</v>
      </c>
      <c r="H20" s="57">
        <v>1059.9</v>
      </c>
      <c r="I20" s="57">
        <v>1113.64</v>
      </c>
      <c r="J20" s="57">
        <v>1160.46</v>
      </c>
      <c r="K20" s="57">
        <v>1169.4</v>
      </c>
      <c r="L20" s="57">
        <v>1146.29</v>
      </c>
      <c r="M20" s="57">
        <v>1151.76</v>
      </c>
      <c r="N20" s="57">
        <v>1155.53</v>
      </c>
      <c r="O20" s="57">
        <v>1181.02</v>
      </c>
      <c r="P20" s="57">
        <v>1191.34</v>
      </c>
      <c r="Q20" s="57">
        <v>1226.69</v>
      </c>
      <c r="R20" s="57">
        <v>1268.78</v>
      </c>
      <c r="S20" s="57">
        <v>1270.05</v>
      </c>
      <c r="T20" s="57">
        <v>1253.07</v>
      </c>
      <c r="U20" s="57">
        <v>1180.86</v>
      </c>
      <c r="V20" s="57">
        <v>1107.42</v>
      </c>
      <c r="W20" s="57">
        <v>1004.76</v>
      </c>
      <c r="X20" s="57">
        <v>915.59</v>
      </c>
      <c r="Y20" s="57">
        <v>865.94</v>
      </c>
    </row>
    <row r="21" spans="1:25" ht="15.75">
      <c r="A21" s="17">
        <v>15</v>
      </c>
      <c r="B21" s="57">
        <v>855.2</v>
      </c>
      <c r="C21" s="57">
        <v>849.08</v>
      </c>
      <c r="D21" s="57">
        <v>777.49</v>
      </c>
      <c r="E21" s="57">
        <v>846.03</v>
      </c>
      <c r="F21" s="57">
        <v>855.44</v>
      </c>
      <c r="G21" s="57">
        <v>864.39</v>
      </c>
      <c r="H21" s="57">
        <v>1018.24</v>
      </c>
      <c r="I21" s="57">
        <v>1049.19</v>
      </c>
      <c r="J21" s="57">
        <v>1102.39</v>
      </c>
      <c r="K21" s="57">
        <v>1156.65</v>
      </c>
      <c r="L21" s="57">
        <v>1141.64</v>
      </c>
      <c r="M21" s="57">
        <v>1158.85</v>
      </c>
      <c r="N21" s="57">
        <v>1160.39</v>
      </c>
      <c r="O21" s="57">
        <v>1173.85</v>
      </c>
      <c r="P21" s="57">
        <v>1170.53</v>
      </c>
      <c r="Q21" s="57">
        <v>1208.88</v>
      </c>
      <c r="R21" s="57">
        <v>1235.62</v>
      </c>
      <c r="S21" s="57">
        <v>1221.1</v>
      </c>
      <c r="T21" s="57">
        <v>1237.07</v>
      </c>
      <c r="U21" s="57">
        <v>1185.43</v>
      </c>
      <c r="V21" s="57">
        <v>1143.92</v>
      </c>
      <c r="W21" s="57">
        <v>1067.95</v>
      </c>
      <c r="X21" s="57">
        <v>978.4</v>
      </c>
      <c r="Y21" s="57">
        <v>932.9</v>
      </c>
    </row>
    <row r="22" spans="1:25" ht="15.75">
      <c r="A22" s="17">
        <v>16</v>
      </c>
      <c r="B22" s="57">
        <v>857.27</v>
      </c>
      <c r="C22" s="57">
        <v>852.3</v>
      </c>
      <c r="D22" s="57">
        <v>851.47</v>
      </c>
      <c r="E22" s="57">
        <v>849.87</v>
      </c>
      <c r="F22" s="57">
        <v>849.63</v>
      </c>
      <c r="G22" s="57">
        <v>852.18</v>
      </c>
      <c r="H22" s="57">
        <v>938.16</v>
      </c>
      <c r="I22" s="57">
        <v>944.33</v>
      </c>
      <c r="J22" s="57">
        <v>1002.11</v>
      </c>
      <c r="K22" s="57">
        <v>1032.37</v>
      </c>
      <c r="L22" s="57">
        <v>1057.42</v>
      </c>
      <c r="M22" s="57">
        <v>1070.42</v>
      </c>
      <c r="N22" s="57">
        <v>1067.14</v>
      </c>
      <c r="O22" s="57">
        <v>1062.88</v>
      </c>
      <c r="P22" s="57">
        <v>1074.69</v>
      </c>
      <c r="Q22" s="57">
        <v>1106.71</v>
      </c>
      <c r="R22" s="57">
        <v>1165.83</v>
      </c>
      <c r="S22" s="57">
        <v>1217.56</v>
      </c>
      <c r="T22" s="57">
        <v>1218.49</v>
      </c>
      <c r="U22" s="57">
        <v>1144.68</v>
      </c>
      <c r="V22" s="57">
        <v>1052.18</v>
      </c>
      <c r="W22" s="57">
        <v>966.72</v>
      </c>
      <c r="X22" s="57">
        <v>939.95</v>
      </c>
      <c r="Y22" s="57">
        <v>850.31</v>
      </c>
    </row>
    <row r="23" spans="1:25" ht="15.75">
      <c r="A23" s="17">
        <v>17</v>
      </c>
      <c r="B23" s="57">
        <v>852.33</v>
      </c>
      <c r="C23" s="57">
        <v>848.93</v>
      </c>
      <c r="D23" s="57">
        <v>848.68</v>
      </c>
      <c r="E23" s="57">
        <v>849.33</v>
      </c>
      <c r="F23" s="57">
        <v>848.94</v>
      </c>
      <c r="G23" s="57">
        <v>833.17</v>
      </c>
      <c r="H23" s="57">
        <v>891.14</v>
      </c>
      <c r="I23" s="57">
        <v>904.27</v>
      </c>
      <c r="J23" s="57">
        <v>949.44</v>
      </c>
      <c r="K23" s="57">
        <v>1021.09</v>
      </c>
      <c r="L23" s="57">
        <v>1033.25</v>
      </c>
      <c r="M23" s="57">
        <v>1068.19</v>
      </c>
      <c r="N23" s="57">
        <v>1067.62</v>
      </c>
      <c r="O23" s="57">
        <v>1061.09</v>
      </c>
      <c r="P23" s="57">
        <v>1079.18</v>
      </c>
      <c r="Q23" s="57">
        <v>1121.85</v>
      </c>
      <c r="R23" s="57">
        <v>1181.74</v>
      </c>
      <c r="S23" s="57">
        <v>1303.65</v>
      </c>
      <c r="T23" s="57">
        <v>1344.53</v>
      </c>
      <c r="U23" s="57">
        <v>1260.78</v>
      </c>
      <c r="V23" s="57">
        <v>1151.93</v>
      </c>
      <c r="W23" s="57">
        <v>1020.59</v>
      </c>
      <c r="X23" s="57">
        <v>976.23</v>
      </c>
      <c r="Y23" s="57">
        <v>905.68</v>
      </c>
    </row>
    <row r="24" spans="1:25" ht="15.75">
      <c r="A24" s="17">
        <v>18</v>
      </c>
      <c r="B24" s="57">
        <v>855.42</v>
      </c>
      <c r="C24" s="57">
        <v>853.83</v>
      </c>
      <c r="D24" s="57">
        <v>851.16</v>
      </c>
      <c r="E24" s="57">
        <v>852.56</v>
      </c>
      <c r="F24" s="57">
        <v>860.23</v>
      </c>
      <c r="G24" s="57">
        <v>957.18</v>
      </c>
      <c r="H24" s="57">
        <v>1167.93</v>
      </c>
      <c r="I24" s="57">
        <v>1153.84</v>
      </c>
      <c r="J24" s="57">
        <v>1242.67</v>
      </c>
      <c r="K24" s="57">
        <v>1311.26</v>
      </c>
      <c r="L24" s="57">
        <v>1260.84</v>
      </c>
      <c r="M24" s="57">
        <v>1270.88</v>
      </c>
      <c r="N24" s="57">
        <v>1248.54</v>
      </c>
      <c r="O24" s="57">
        <v>1261.08</v>
      </c>
      <c r="P24" s="57">
        <v>1244.3</v>
      </c>
      <c r="Q24" s="57">
        <v>1278.38</v>
      </c>
      <c r="R24" s="57">
        <v>1311.67</v>
      </c>
      <c r="S24" s="57">
        <v>1218.85</v>
      </c>
      <c r="T24" s="57">
        <v>1196</v>
      </c>
      <c r="U24" s="57">
        <v>1169.03</v>
      </c>
      <c r="V24" s="57">
        <v>1088.39</v>
      </c>
      <c r="W24" s="57">
        <v>1008.42</v>
      </c>
      <c r="X24" s="57">
        <v>948.64</v>
      </c>
      <c r="Y24" s="57">
        <v>853.44</v>
      </c>
    </row>
    <row r="25" spans="1:25" ht="15.75">
      <c r="A25" s="17">
        <v>19</v>
      </c>
      <c r="B25" s="57">
        <v>853.36</v>
      </c>
      <c r="C25" s="57">
        <v>852.56</v>
      </c>
      <c r="D25" s="57">
        <v>852.91</v>
      </c>
      <c r="E25" s="57">
        <v>855.57</v>
      </c>
      <c r="F25" s="57">
        <v>886.28</v>
      </c>
      <c r="G25" s="57">
        <v>1096.24</v>
      </c>
      <c r="H25" s="57">
        <v>1111.56</v>
      </c>
      <c r="I25" s="57">
        <v>1145.42</v>
      </c>
      <c r="J25" s="57">
        <v>1171.97</v>
      </c>
      <c r="K25" s="57">
        <v>1204.29</v>
      </c>
      <c r="L25" s="57">
        <v>1188.1</v>
      </c>
      <c r="M25" s="57">
        <v>1209.89</v>
      </c>
      <c r="N25" s="57">
        <v>1180.86</v>
      </c>
      <c r="O25" s="57">
        <v>1188.06</v>
      </c>
      <c r="P25" s="57">
        <v>1186.93</v>
      </c>
      <c r="Q25" s="57">
        <v>1227.25</v>
      </c>
      <c r="R25" s="57">
        <v>1253.42</v>
      </c>
      <c r="S25" s="57">
        <v>1166.62</v>
      </c>
      <c r="T25" s="57">
        <v>1173.21</v>
      </c>
      <c r="U25" s="57">
        <v>1143.3</v>
      </c>
      <c r="V25" s="57">
        <v>1024.92</v>
      </c>
      <c r="W25" s="57">
        <v>951.98</v>
      </c>
      <c r="X25" s="57">
        <v>934.56</v>
      </c>
      <c r="Y25" s="57">
        <v>854.2</v>
      </c>
    </row>
    <row r="26" spans="1:25" ht="15.75">
      <c r="A26" s="17">
        <v>20</v>
      </c>
      <c r="B26" s="57">
        <v>851.82</v>
      </c>
      <c r="C26" s="57">
        <v>841.54</v>
      </c>
      <c r="D26" s="57">
        <v>818.3</v>
      </c>
      <c r="E26" s="57">
        <v>774.3</v>
      </c>
      <c r="F26" s="57">
        <v>844.64</v>
      </c>
      <c r="G26" s="57">
        <v>945.41</v>
      </c>
      <c r="H26" s="57">
        <v>1005.73</v>
      </c>
      <c r="I26" s="57">
        <v>1002.19</v>
      </c>
      <c r="J26" s="57">
        <v>1040.16</v>
      </c>
      <c r="K26" s="57">
        <v>1064.05</v>
      </c>
      <c r="L26" s="57">
        <v>1073.61</v>
      </c>
      <c r="M26" s="57">
        <v>1058.31</v>
      </c>
      <c r="N26" s="57">
        <v>1061.81</v>
      </c>
      <c r="O26" s="57">
        <v>1061.26</v>
      </c>
      <c r="P26" s="57">
        <v>1089.26</v>
      </c>
      <c r="Q26" s="57">
        <v>1115.48</v>
      </c>
      <c r="R26" s="57">
        <v>1133.39</v>
      </c>
      <c r="S26" s="57">
        <v>1132.22</v>
      </c>
      <c r="T26" s="57">
        <v>1101.52</v>
      </c>
      <c r="U26" s="57">
        <v>1046.66</v>
      </c>
      <c r="V26" s="57">
        <v>963.93</v>
      </c>
      <c r="W26" s="57">
        <v>945.47</v>
      </c>
      <c r="X26" s="57">
        <v>934.7</v>
      </c>
      <c r="Y26" s="57">
        <v>856.38</v>
      </c>
    </row>
    <row r="27" spans="1:25" ht="15.75">
      <c r="A27" s="17">
        <v>21</v>
      </c>
      <c r="B27" s="57">
        <v>876.71</v>
      </c>
      <c r="C27" s="57">
        <v>857.19</v>
      </c>
      <c r="D27" s="57">
        <v>849.47</v>
      </c>
      <c r="E27" s="57">
        <v>857.01</v>
      </c>
      <c r="F27" s="57">
        <v>904.9</v>
      </c>
      <c r="G27" s="57">
        <v>1070.82</v>
      </c>
      <c r="H27" s="57">
        <v>1164.14</v>
      </c>
      <c r="I27" s="57">
        <v>1160.16</v>
      </c>
      <c r="J27" s="57">
        <v>1235.69</v>
      </c>
      <c r="K27" s="57">
        <v>1352.39</v>
      </c>
      <c r="L27" s="57">
        <v>1299.34</v>
      </c>
      <c r="M27" s="57">
        <v>1269.47</v>
      </c>
      <c r="N27" s="57">
        <v>1266.33</v>
      </c>
      <c r="O27" s="57">
        <v>1286.43</v>
      </c>
      <c r="P27" s="57">
        <v>1334.96</v>
      </c>
      <c r="Q27" s="57">
        <v>1349.14</v>
      </c>
      <c r="R27" s="57">
        <v>1340.37</v>
      </c>
      <c r="S27" s="57">
        <v>1331.62</v>
      </c>
      <c r="T27" s="57">
        <v>1323.97</v>
      </c>
      <c r="U27" s="57">
        <v>1247.7</v>
      </c>
      <c r="V27" s="57">
        <v>1161.7</v>
      </c>
      <c r="W27" s="57">
        <v>1038.54</v>
      </c>
      <c r="X27" s="57">
        <v>975.22</v>
      </c>
      <c r="Y27" s="57">
        <v>927.1</v>
      </c>
    </row>
    <row r="28" spans="1:25" ht="15.75">
      <c r="A28" s="17">
        <v>22</v>
      </c>
      <c r="B28" s="57">
        <v>890.55</v>
      </c>
      <c r="C28" s="57">
        <v>859.89</v>
      </c>
      <c r="D28" s="57">
        <v>841.38</v>
      </c>
      <c r="E28" s="57">
        <v>860.58</v>
      </c>
      <c r="F28" s="57">
        <v>917.89</v>
      </c>
      <c r="G28" s="57">
        <v>1057.14</v>
      </c>
      <c r="H28" s="57">
        <v>1170.35</v>
      </c>
      <c r="I28" s="57">
        <v>1172.62</v>
      </c>
      <c r="J28" s="57">
        <v>1252.64</v>
      </c>
      <c r="K28" s="57">
        <v>1236.27</v>
      </c>
      <c r="L28" s="57">
        <v>1196.04</v>
      </c>
      <c r="M28" s="57">
        <v>1191.21</v>
      </c>
      <c r="N28" s="57">
        <v>1198.44</v>
      </c>
      <c r="O28" s="57">
        <v>1202.24</v>
      </c>
      <c r="P28" s="57">
        <v>1223.18</v>
      </c>
      <c r="Q28" s="57">
        <v>1237.37</v>
      </c>
      <c r="R28" s="57">
        <v>1232.18</v>
      </c>
      <c r="S28" s="57">
        <v>1246.59</v>
      </c>
      <c r="T28" s="57">
        <v>1226.51</v>
      </c>
      <c r="U28" s="57">
        <v>1171.34</v>
      </c>
      <c r="V28" s="57">
        <v>1094.41</v>
      </c>
      <c r="W28" s="57">
        <v>1037.81</v>
      </c>
      <c r="X28" s="57">
        <v>892.49</v>
      </c>
      <c r="Y28" s="57">
        <v>679.88</v>
      </c>
    </row>
    <row r="29" spans="1:25" ht="15.75">
      <c r="A29" s="17">
        <v>23</v>
      </c>
      <c r="B29" s="57">
        <v>894.38</v>
      </c>
      <c r="C29" s="57">
        <v>877.17</v>
      </c>
      <c r="D29" s="57">
        <v>877.21</v>
      </c>
      <c r="E29" s="57">
        <v>874.44</v>
      </c>
      <c r="F29" s="57">
        <v>873.88</v>
      </c>
      <c r="G29" s="57">
        <v>908.09</v>
      </c>
      <c r="H29" s="57">
        <v>948.14</v>
      </c>
      <c r="I29" s="57">
        <v>1047.73</v>
      </c>
      <c r="J29" s="57">
        <v>1072.18</v>
      </c>
      <c r="K29" s="57">
        <v>1085.4</v>
      </c>
      <c r="L29" s="57">
        <v>1036.88</v>
      </c>
      <c r="M29" s="57">
        <v>1081.52</v>
      </c>
      <c r="N29" s="57">
        <v>1105.34</v>
      </c>
      <c r="O29" s="57">
        <v>1103.63</v>
      </c>
      <c r="P29" s="57">
        <v>1161.89</v>
      </c>
      <c r="Q29" s="57">
        <v>1182.03</v>
      </c>
      <c r="R29" s="57">
        <v>1282.91</v>
      </c>
      <c r="S29" s="57">
        <v>1359.1</v>
      </c>
      <c r="T29" s="57">
        <v>1325.26</v>
      </c>
      <c r="U29" s="57">
        <v>1229.11</v>
      </c>
      <c r="V29" s="57">
        <v>1100.25</v>
      </c>
      <c r="W29" s="57">
        <v>958.2</v>
      </c>
      <c r="X29" s="57">
        <v>944.53</v>
      </c>
      <c r="Y29" s="57">
        <v>911.18</v>
      </c>
    </row>
    <row r="30" spans="1:25" ht="15.75">
      <c r="A30" s="17">
        <v>24</v>
      </c>
      <c r="B30" s="57">
        <v>911.88</v>
      </c>
      <c r="C30" s="57">
        <v>874.92</v>
      </c>
      <c r="D30" s="57">
        <v>849.89</v>
      </c>
      <c r="E30" s="57">
        <v>848.22</v>
      </c>
      <c r="F30" s="57">
        <v>848.85</v>
      </c>
      <c r="G30" s="57">
        <v>856.57</v>
      </c>
      <c r="H30" s="57">
        <v>877.18</v>
      </c>
      <c r="I30" s="57">
        <v>904.38</v>
      </c>
      <c r="J30" s="57">
        <v>957.4</v>
      </c>
      <c r="K30" s="57">
        <v>1055.56</v>
      </c>
      <c r="L30" s="57">
        <v>1056.73</v>
      </c>
      <c r="M30" s="57">
        <v>1064.88</v>
      </c>
      <c r="N30" s="57">
        <v>1070.83</v>
      </c>
      <c r="O30" s="57">
        <v>1070.52</v>
      </c>
      <c r="P30" s="57">
        <v>1099.77</v>
      </c>
      <c r="Q30" s="57">
        <v>1153.81</v>
      </c>
      <c r="R30" s="57">
        <v>1190.67</v>
      </c>
      <c r="S30" s="57">
        <v>1336.21</v>
      </c>
      <c r="T30" s="57">
        <v>1374.17</v>
      </c>
      <c r="U30" s="57">
        <v>1286.87</v>
      </c>
      <c r="V30" s="57">
        <v>1124.01</v>
      </c>
      <c r="W30" s="57">
        <v>955.23</v>
      </c>
      <c r="X30" s="57">
        <v>1010.4</v>
      </c>
      <c r="Y30" s="57">
        <v>909.08</v>
      </c>
    </row>
    <row r="31" spans="1:25" ht="15.75">
      <c r="A31" s="17">
        <v>25</v>
      </c>
      <c r="B31" s="57">
        <v>856.7</v>
      </c>
      <c r="C31" s="57">
        <v>856.18</v>
      </c>
      <c r="D31" s="57">
        <v>856.52</v>
      </c>
      <c r="E31" s="57">
        <v>850.77</v>
      </c>
      <c r="F31" s="57">
        <v>878.39</v>
      </c>
      <c r="G31" s="57">
        <v>899.09</v>
      </c>
      <c r="H31" s="57">
        <v>1031.7</v>
      </c>
      <c r="I31" s="57">
        <v>1082.12</v>
      </c>
      <c r="J31" s="57">
        <v>1062.29</v>
      </c>
      <c r="K31" s="57">
        <v>1093.4</v>
      </c>
      <c r="L31" s="57">
        <v>1078</v>
      </c>
      <c r="M31" s="57">
        <v>1069.68</v>
      </c>
      <c r="N31" s="57">
        <v>1090.37</v>
      </c>
      <c r="O31" s="57">
        <v>1092.19</v>
      </c>
      <c r="P31" s="57">
        <v>1125.09</v>
      </c>
      <c r="Q31" s="57">
        <v>1147.04</v>
      </c>
      <c r="R31" s="57">
        <v>1131.23</v>
      </c>
      <c r="S31" s="57">
        <v>1139.82</v>
      </c>
      <c r="T31" s="57">
        <v>1128.35</v>
      </c>
      <c r="U31" s="57">
        <v>1089.88</v>
      </c>
      <c r="V31" s="57">
        <v>1003.15</v>
      </c>
      <c r="W31" s="57">
        <v>967.43</v>
      </c>
      <c r="X31" s="57">
        <v>957.3</v>
      </c>
      <c r="Y31" s="57">
        <v>868.18</v>
      </c>
    </row>
    <row r="32" spans="1:25" ht="15.75">
      <c r="A32" s="17">
        <v>26</v>
      </c>
      <c r="B32" s="57">
        <v>859.75</v>
      </c>
      <c r="C32" s="57">
        <v>858.04</v>
      </c>
      <c r="D32" s="57">
        <v>860.69</v>
      </c>
      <c r="E32" s="57">
        <v>858.13</v>
      </c>
      <c r="F32" s="57">
        <v>864.68</v>
      </c>
      <c r="G32" s="57">
        <v>876.71</v>
      </c>
      <c r="H32" s="57">
        <v>1007.46</v>
      </c>
      <c r="I32" s="57">
        <v>1058.92</v>
      </c>
      <c r="J32" s="57">
        <v>1087.33</v>
      </c>
      <c r="K32" s="57">
        <v>1144.43</v>
      </c>
      <c r="L32" s="57">
        <v>1109.72</v>
      </c>
      <c r="M32" s="57">
        <v>1094.38</v>
      </c>
      <c r="N32" s="57">
        <v>1112</v>
      </c>
      <c r="O32" s="57">
        <v>1114.28</v>
      </c>
      <c r="P32" s="57">
        <v>1140.41</v>
      </c>
      <c r="Q32" s="57">
        <v>1174.02</v>
      </c>
      <c r="R32" s="57">
        <v>1165.78</v>
      </c>
      <c r="S32" s="57">
        <v>1155.27</v>
      </c>
      <c r="T32" s="57">
        <v>1130.23</v>
      </c>
      <c r="U32" s="57">
        <v>1080.5</v>
      </c>
      <c r="V32" s="57">
        <v>991.74</v>
      </c>
      <c r="W32" s="57">
        <v>949.11</v>
      </c>
      <c r="X32" s="57">
        <v>941.11</v>
      </c>
      <c r="Y32" s="57">
        <v>854.31</v>
      </c>
    </row>
    <row r="33" spans="1:25" ht="15.75">
      <c r="A33" s="17">
        <v>27</v>
      </c>
      <c r="B33" s="57">
        <v>858.38</v>
      </c>
      <c r="C33" s="57">
        <v>850.64</v>
      </c>
      <c r="D33" s="57">
        <v>859.7</v>
      </c>
      <c r="E33" s="57">
        <v>858.35</v>
      </c>
      <c r="F33" s="57">
        <v>867.99</v>
      </c>
      <c r="G33" s="57">
        <v>941.78</v>
      </c>
      <c r="H33" s="57">
        <v>1035.38</v>
      </c>
      <c r="I33" s="57">
        <v>1077.65</v>
      </c>
      <c r="J33" s="57">
        <v>1117.69</v>
      </c>
      <c r="K33" s="57">
        <v>1133.23</v>
      </c>
      <c r="L33" s="57">
        <v>1110.97</v>
      </c>
      <c r="M33" s="57">
        <v>1092.25</v>
      </c>
      <c r="N33" s="57">
        <v>1143.05</v>
      </c>
      <c r="O33" s="57">
        <v>1153.17</v>
      </c>
      <c r="P33" s="57">
        <v>1184.12</v>
      </c>
      <c r="Q33" s="57">
        <v>1254.2</v>
      </c>
      <c r="R33" s="57">
        <v>1207.74</v>
      </c>
      <c r="S33" s="57">
        <v>1187.29</v>
      </c>
      <c r="T33" s="57">
        <v>1154.26</v>
      </c>
      <c r="U33" s="57">
        <v>1106.41</v>
      </c>
      <c r="V33" s="57">
        <v>1019.34</v>
      </c>
      <c r="W33" s="57">
        <v>954.11</v>
      </c>
      <c r="X33" s="57">
        <v>941.76</v>
      </c>
      <c r="Y33" s="57">
        <v>868.4</v>
      </c>
    </row>
    <row r="34" spans="1:25" ht="15.75">
      <c r="A34" s="17">
        <v>28</v>
      </c>
      <c r="B34" s="57">
        <v>898.15</v>
      </c>
      <c r="C34" s="57">
        <v>849.83</v>
      </c>
      <c r="D34" s="57">
        <v>849.41</v>
      </c>
      <c r="E34" s="57">
        <v>839.18</v>
      </c>
      <c r="F34" s="57">
        <v>852.62</v>
      </c>
      <c r="G34" s="57">
        <v>976.62</v>
      </c>
      <c r="H34" s="57">
        <v>1085.85</v>
      </c>
      <c r="I34" s="57">
        <v>1088.12</v>
      </c>
      <c r="J34" s="57">
        <v>1137.02</v>
      </c>
      <c r="K34" s="57">
        <v>1181.5</v>
      </c>
      <c r="L34" s="57">
        <v>1163.56</v>
      </c>
      <c r="M34" s="57">
        <v>1116.35</v>
      </c>
      <c r="N34" s="57">
        <v>1133.65</v>
      </c>
      <c r="O34" s="57">
        <v>1139.05</v>
      </c>
      <c r="P34" s="57">
        <v>1198.91</v>
      </c>
      <c r="Q34" s="57">
        <v>1230.45</v>
      </c>
      <c r="R34" s="57">
        <v>1234.05</v>
      </c>
      <c r="S34" s="57">
        <v>1235.68</v>
      </c>
      <c r="T34" s="57">
        <v>1203.35</v>
      </c>
      <c r="U34" s="57">
        <v>1119.46</v>
      </c>
      <c r="V34" s="57">
        <v>990.43</v>
      </c>
      <c r="W34" s="57">
        <v>951.42</v>
      </c>
      <c r="X34" s="57">
        <v>937.55</v>
      </c>
      <c r="Y34" s="57">
        <v>932.07</v>
      </c>
    </row>
    <row r="35" spans="1:25" ht="15.75">
      <c r="A35" s="17">
        <v>29</v>
      </c>
      <c r="B35" s="57">
        <v>843.8</v>
      </c>
      <c r="C35" s="57">
        <v>841.83</v>
      </c>
      <c r="D35" s="57">
        <v>840.26</v>
      </c>
      <c r="E35" s="57">
        <v>827.81</v>
      </c>
      <c r="F35" s="57">
        <v>843.61</v>
      </c>
      <c r="G35" s="57">
        <v>914.9</v>
      </c>
      <c r="H35" s="57">
        <v>985.05</v>
      </c>
      <c r="I35" s="57">
        <v>1001.13</v>
      </c>
      <c r="J35" s="57">
        <v>1044.66</v>
      </c>
      <c r="K35" s="57">
        <v>1044.33</v>
      </c>
      <c r="L35" s="57">
        <v>1032.35</v>
      </c>
      <c r="M35" s="57">
        <v>1025.05</v>
      </c>
      <c r="N35" s="57">
        <v>1031.94</v>
      </c>
      <c r="O35" s="57">
        <v>1038.56</v>
      </c>
      <c r="P35" s="57">
        <v>1077.52</v>
      </c>
      <c r="Q35" s="57">
        <v>1104.54</v>
      </c>
      <c r="R35" s="57">
        <v>1102.77</v>
      </c>
      <c r="S35" s="57">
        <v>1078.18</v>
      </c>
      <c r="T35" s="57">
        <v>1074.86</v>
      </c>
      <c r="U35" s="57">
        <v>1025.41</v>
      </c>
      <c r="V35" s="57">
        <v>967.36</v>
      </c>
      <c r="W35" s="57">
        <v>956.28</v>
      </c>
      <c r="X35" s="57">
        <v>935.29</v>
      </c>
      <c r="Y35" s="57">
        <v>862.01</v>
      </c>
    </row>
    <row r="36" spans="1:25" ht="15.75">
      <c r="A36" s="17">
        <v>30</v>
      </c>
      <c r="B36" s="57">
        <v>864.74</v>
      </c>
      <c r="C36" s="57">
        <v>834.12</v>
      </c>
      <c r="D36" s="57">
        <v>834.55</v>
      </c>
      <c r="E36" s="57">
        <v>834.32</v>
      </c>
      <c r="F36" s="57">
        <v>840.8</v>
      </c>
      <c r="G36" s="57">
        <v>845.43</v>
      </c>
      <c r="H36" s="57">
        <v>904.62</v>
      </c>
      <c r="I36" s="57">
        <v>941.25</v>
      </c>
      <c r="J36" s="57">
        <v>943.46</v>
      </c>
      <c r="K36" s="57">
        <v>943.03</v>
      </c>
      <c r="L36" s="57">
        <v>942.52</v>
      </c>
      <c r="M36" s="57">
        <v>941.13</v>
      </c>
      <c r="N36" s="57">
        <v>946.44</v>
      </c>
      <c r="O36" s="57">
        <v>946.57</v>
      </c>
      <c r="P36" s="57">
        <v>1032.35</v>
      </c>
      <c r="Q36" s="57">
        <v>1022.11</v>
      </c>
      <c r="R36" s="57">
        <v>1046.49</v>
      </c>
      <c r="S36" s="57">
        <v>1037.79</v>
      </c>
      <c r="T36" s="57">
        <v>955.61</v>
      </c>
      <c r="U36" s="57">
        <v>948.17</v>
      </c>
      <c r="V36" s="57">
        <v>929.98</v>
      </c>
      <c r="W36" s="57">
        <v>922.4</v>
      </c>
      <c r="X36" s="57">
        <v>869.02</v>
      </c>
      <c r="Y36" s="57">
        <v>850.54</v>
      </c>
    </row>
    <row r="37" spans="1:25" ht="15.75" hidden="1">
      <c r="A37" s="17">
        <v>31</v>
      </c>
      <c r="B37" s="57">
        <v>2.46</v>
      </c>
      <c r="C37" s="57">
        <v>2.46</v>
      </c>
      <c r="D37" s="57">
        <v>2.46</v>
      </c>
      <c r="E37" s="57">
        <v>2.46</v>
      </c>
      <c r="F37" s="57">
        <v>2.46</v>
      </c>
      <c r="G37" s="57">
        <v>2.46</v>
      </c>
      <c r="H37" s="57">
        <v>2.46</v>
      </c>
      <c r="I37" s="57">
        <v>2.46</v>
      </c>
      <c r="J37" s="57">
        <v>2.46</v>
      </c>
      <c r="K37" s="57">
        <v>2.46</v>
      </c>
      <c r="L37" s="57">
        <v>2.46</v>
      </c>
      <c r="M37" s="57">
        <v>2.46</v>
      </c>
      <c r="N37" s="57">
        <v>2.46</v>
      </c>
      <c r="O37" s="57">
        <v>2.46</v>
      </c>
      <c r="P37" s="57">
        <v>2.46</v>
      </c>
      <c r="Q37" s="57">
        <v>2.46</v>
      </c>
      <c r="R37" s="57">
        <v>2.46</v>
      </c>
      <c r="S37" s="57">
        <v>2.46</v>
      </c>
      <c r="T37" s="57">
        <v>2.46</v>
      </c>
      <c r="U37" s="57">
        <v>2.46</v>
      </c>
      <c r="V37" s="57">
        <v>2.46</v>
      </c>
      <c r="W37" s="57">
        <v>2.46</v>
      </c>
      <c r="X37" s="57">
        <v>2.46</v>
      </c>
      <c r="Y37" s="57">
        <v>2.46</v>
      </c>
    </row>
    <row r="38" spans="1:25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>
      <c r="A39" s="180" t="s">
        <v>104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205">
        <v>403984.15526399994</v>
      </c>
      <c r="O39" s="205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>
      <c r="A41" s="9" t="s">
        <v>81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8.75">
      <c r="A42" s="165" t="s">
        <v>20</v>
      </c>
      <c r="B42" s="166" t="s">
        <v>102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</row>
    <row r="43" spans="1:25" ht="15.75">
      <c r="A43" s="165"/>
      <c r="B43" s="16" t="s">
        <v>21</v>
      </c>
      <c r="C43" s="16" t="s">
        <v>22</v>
      </c>
      <c r="D43" s="16" t="s">
        <v>23</v>
      </c>
      <c r="E43" s="16" t="s">
        <v>24</v>
      </c>
      <c r="F43" s="16" t="s">
        <v>25</v>
      </c>
      <c r="G43" s="16" t="s">
        <v>26</v>
      </c>
      <c r="H43" s="16" t="s">
        <v>27</v>
      </c>
      <c r="I43" s="16" t="s">
        <v>28</v>
      </c>
      <c r="J43" s="16" t="s">
        <v>29</v>
      </c>
      <c r="K43" s="16" t="s">
        <v>30</v>
      </c>
      <c r="L43" s="16" t="s">
        <v>31</v>
      </c>
      <c r="M43" s="16" t="s">
        <v>32</v>
      </c>
      <c r="N43" s="16" t="s">
        <v>33</v>
      </c>
      <c r="O43" s="16" t="s">
        <v>34</v>
      </c>
      <c r="P43" s="16" t="s">
        <v>35</v>
      </c>
      <c r="Q43" s="16" t="s">
        <v>36</v>
      </c>
      <c r="R43" s="16" t="s">
        <v>37</v>
      </c>
      <c r="S43" s="16" t="s">
        <v>38</v>
      </c>
      <c r="T43" s="16" t="s">
        <v>39</v>
      </c>
      <c r="U43" s="16" t="s">
        <v>40</v>
      </c>
      <c r="V43" s="16" t="s">
        <v>41</v>
      </c>
      <c r="W43" s="16" t="s">
        <v>42</v>
      </c>
      <c r="X43" s="16" t="s">
        <v>43</v>
      </c>
      <c r="Y43" s="16" t="s">
        <v>44</v>
      </c>
    </row>
    <row r="44" spans="1:25" ht="15.75">
      <c r="A44" s="18">
        <v>1</v>
      </c>
      <c r="B44" s="58">
        <v>742.63</v>
      </c>
      <c r="C44" s="58">
        <v>721.62</v>
      </c>
      <c r="D44" s="58">
        <v>718.49</v>
      </c>
      <c r="E44" s="58">
        <v>720.15</v>
      </c>
      <c r="F44" s="58">
        <v>721.83</v>
      </c>
      <c r="G44" s="58">
        <v>770.69</v>
      </c>
      <c r="H44" s="58">
        <v>812.5</v>
      </c>
      <c r="I44" s="58">
        <v>845.33</v>
      </c>
      <c r="J44" s="58">
        <v>933.03</v>
      </c>
      <c r="K44" s="58">
        <v>877.25</v>
      </c>
      <c r="L44" s="58">
        <v>848.94</v>
      </c>
      <c r="M44" s="58">
        <v>851.29</v>
      </c>
      <c r="N44" s="58">
        <v>869.05</v>
      </c>
      <c r="O44" s="58">
        <v>870.72</v>
      </c>
      <c r="P44" s="58">
        <v>925.66</v>
      </c>
      <c r="Q44" s="58">
        <v>949.4</v>
      </c>
      <c r="R44" s="58">
        <v>1001</v>
      </c>
      <c r="S44" s="58">
        <v>993.83</v>
      </c>
      <c r="T44" s="58">
        <v>987.73</v>
      </c>
      <c r="U44" s="58">
        <v>974.52</v>
      </c>
      <c r="V44" s="58">
        <v>857.56</v>
      </c>
      <c r="W44" s="58">
        <v>821.55</v>
      </c>
      <c r="X44" s="58">
        <v>805.71</v>
      </c>
      <c r="Y44" s="58">
        <v>800.73</v>
      </c>
    </row>
    <row r="45" spans="1:25" ht="15.75">
      <c r="A45" s="18">
        <v>2</v>
      </c>
      <c r="B45" s="58">
        <v>755.75</v>
      </c>
      <c r="C45" s="58">
        <v>748.83</v>
      </c>
      <c r="D45" s="58">
        <v>720.15</v>
      </c>
      <c r="E45" s="58">
        <v>718.7</v>
      </c>
      <c r="F45" s="58">
        <v>715.36</v>
      </c>
      <c r="G45" s="58">
        <v>723.55</v>
      </c>
      <c r="H45" s="58">
        <v>804.18</v>
      </c>
      <c r="I45" s="58">
        <v>814.29</v>
      </c>
      <c r="J45" s="58">
        <v>852.06</v>
      </c>
      <c r="K45" s="58">
        <v>889.97</v>
      </c>
      <c r="L45" s="58">
        <v>843.4</v>
      </c>
      <c r="M45" s="58">
        <v>842.42</v>
      </c>
      <c r="N45" s="58">
        <v>915.47</v>
      </c>
      <c r="O45" s="58">
        <v>885.14</v>
      </c>
      <c r="P45" s="58">
        <v>907.14</v>
      </c>
      <c r="Q45" s="58">
        <v>922.88</v>
      </c>
      <c r="R45" s="58">
        <v>950.81</v>
      </c>
      <c r="S45" s="58">
        <v>957.83</v>
      </c>
      <c r="T45" s="58">
        <v>1031.58</v>
      </c>
      <c r="U45" s="58">
        <v>1051.11</v>
      </c>
      <c r="V45" s="58">
        <v>924.48</v>
      </c>
      <c r="W45" s="58">
        <v>816.78</v>
      </c>
      <c r="X45" s="58">
        <v>802.05</v>
      </c>
      <c r="Y45" s="58">
        <v>768.23</v>
      </c>
    </row>
    <row r="46" spans="1:25" ht="15.75">
      <c r="A46" s="18">
        <v>3</v>
      </c>
      <c r="B46" s="58">
        <v>761.24</v>
      </c>
      <c r="C46" s="58">
        <v>734.16</v>
      </c>
      <c r="D46" s="58">
        <v>735.37</v>
      </c>
      <c r="E46" s="58">
        <v>716.43</v>
      </c>
      <c r="F46" s="58">
        <v>719.48</v>
      </c>
      <c r="G46" s="58">
        <v>722.54</v>
      </c>
      <c r="H46" s="58">
        <v>746.97</v>
      </c>
      <c r="I46" s="58">
        <v>751.7</v>
      </c>
      <c r="J46" s="58">
        <v>800.83</v>
      </c>
      <c r="K46" s="58">
        <v>859.35</v>
      </c>
      <c r="L46" s="58">
        <v>856.82</v>
      </c>
      <c r="M46" s="58">
        <v>857.65</v>
      </c>
      <c r="N46" s="58">
        <v>863.88</v>
      </c>
      <c r="O46" s="58">
        <v>857.63</v>
      </c>
      <c r="P46" s="58">
        <v>874.16</v>
      </c>
      <c r="Q46" s="58">
        <v>944.01</v>
      </c>
      <c r="R46" s="58">
        <v>984.26</v>
      </c>
      <c r="S46" s="58">
        <v>1053.33</v>
      </c>
      <c r="T46" s="58">
        <v>1063.35</v>
      </c>
      <c r="U46" s="58">
        <v>995.68</v>
      </c>
      <c r="V46" s="58">
        <v>862.33</v>
      </c>
      <c r="W46" s="58">
        <v>802.26</v>
      </c>
      <c r="X46" s="58">
        <v>792.12</v>
      </c>
      <c r="Y46" s="58">
        <v>750.13</v>
      </c>
    </row>
    <row r="47" spans="1:25" ht="15.75">
      <c r="A47" s="18">
        <v>4</v>
      </c>
      <c r="B47" s="58">
        <v>743.2</v>
      </c>
      <c r="C47" s="58">
        <v>716.33</v>
      </c>
      <c r="D47" s="58">
        <v>714.71</v>
      </c>
      <c r="E47" s="58">
        <v>711.14</v>
      </c>
      <c r="F47" s="58">
        <v>711.33</v>
      </c>
      <c r="G47" s="58">
        <v>692.3</v>
      </c>
      <c r="H47" s="58">
        <v>719.18</v>
      </c>
      <c r="I47" s="58">
        <v>728.24</v>
      </c>
      <c r="J47" s="58">
        <v>797.5</v>
      </c>
      <c r="K47" s="58">
        <v>809.97</v>
      </c>
      <c r="L47" s="58">
        <v>805.08</v>
      </c>
      <c r="M47" s="58">
        <v>805.62</v>
      </c>
      <c r="N47" s="58">
        <v>806.81</v>
      </c>
      <c r="O47" s="58">
        <v>805.59</v>
      </c>
      <c r="P47" s="58">
        <v>812.87</v>
      </c>
      <c r="Q47" s="58">
        <v>913.26</v>
      </c>
      <c r="R47" s="58">
        <v>953.5</v>
      </c>
      <c r="S47" s="58">
        <v>1016.98</v>
      </c>
      <c r="T47" s="58">
        <v>1049.78</v>
      </c>
      <c r="U47" s="58">
        <v>926.48</v>
      </c>
      <c r="V47" s="58">
        <v>910.12</v>
      </c>
      <c r="W47" s="58">
        <v>826.66</v>
      </c>
      <c r="X47" s="58">
        <v>803.04</v>
      </c>
      <c r="Y47" s="58">
        <v>756.22</v>
      </c>
    </row>
    <row r="48" spans="1:25" ht="15.75">
      <c r="A48" s="18">
        <v>5</v>
      </c>
      <c r="B48" s="58">
        <v>724.14</v>
      </c>
      <c r="C48" s="58">
        <v>720.45</v>
      </c>
      <c r="D48" s="58">
        <v>719.36</v>
      </c>
      <c r="E48" s="58">
        <v>714.79</v>
      </c>
      <c r="F48" s="58">
        <v>720.23</v>
      </c>
      <c r="G48" s="58">
        <v>750.98</v>
      </c>
      <c r="H48" s="58">
        <v>870.49</v>
      </c>
      <c r="I48" s="58">
        <v>880.87</v>
      </c>
      <c r="J48" s="58">
        <v>926.08</v>
      </c>
      <c r="K48" s="58">
        <v>966.77</v>
      </c>
      <c r="L48" s="58">
        <v>948.68</v>
      </c>
      <c r="M48" s="58">
        <v>954.31</v>
      </c>
      <c r="N48" s="58">
        <v>950.1</v>
      </c>
      <c r="O48" s="58">
        <v>925.95</v>
      </c>
      <c r="P48" s="58">
        <v>941.18</v>
      </c>
      <c r="Q48" s="58">
        <v>971.56</v>
      </c>
      <c r="R48" s="58">
        <v>974.3</v>
      </c>
      <c r="S48" s="58">
        <v>963.38</v>
      </c>
      <c r="T48" s="58">
        <v>942.83</v>
      </c>
      <c r="U48" s="58">
        <v>891.25</v>
      </c>
      <c r="V48" s="58">
        <v>835.34</v>
      </c>
      <c r="W48" s="58">
        <v>819</v>
      </c>
      <c r="X48" s="58">
        <v>807.54</v>
      </c>
      <c r="Y48" s="58">
        <v>763.81</v>
      </c>
    </row>
    <row r="49" spans="1:25" ht="15.75">
      <c r="A49" s="18">
        <v>6</v>
      </c>
      <c r="B49" s="58">
        <v>722.32</v>
      </c>
      <c r="C49" s="58">
        <v>718.58</v>
      </c>
      <c r="D49" s="58">
        <v>716.15</v>
      </c>
      <c r="E49" s="58">
        <v>715.26</v>
      </c>
      <c r="F49" s="58">
        <v>719.53</v>
      </c>
      <c r="G49" s="58">
        <v>730.01</v>
      </c>
      <c r="H49" s="58">
        <v>811.15</v>
      </c>
      <c r="I49" s="58">
        <v>831.91</v>
      </c>
      <c r="J49" s="58">
        <v>894.6</v>
      </c>
      <c r="K49" s="58">
        <v>935.92</v>
      </c>
      <c r="L49" s="58">
        <v>917.16</v>
      </c>
      <c r="M49" s="58">
        <v>952.8</v>
      </c>
      <c r="N49" s="58">
        <v>920.07</v>
      </c>
      <c r="O49" s="58">
        <v>946.02</v>
      </c>
      <c r="P49" s="58">
        <v>929.6</v>
      </c>
      <c r="Q49" s="58">
        <v>973.49</v>
      </c>
      <c r="R49" s="58">
        <v>1048.8</v>
      </c>
      <c r="S49" s="58">
        <v>1047.7</v>
      </c>
      <c r="T49" s="58">
        <v>1025.03</v>
      </c>
      <c r="U49" s="58">
        <v>997.43</v>
      </c>
      <c r="V49" s="58">
        <v>904.82</v>
      </c>
      <c r="W49" s="58">
        <v>823.07</v>
      </c>
      <c r="X49" s="58">
        <v>806.97</v>
      </c>
      <c r="Y49" s="58">
        <v>751.34</v>
      </c>
    </row>
    <row r="50" spans="1:25" ht="15.75">
      <c r="A50" s="18">
        <v>7</v>
      </c>
      <c r="B50" s="58">
        <v>769.04</v>
      </c>
      <c r="C50" s="58">
        <v>716.16</v>
      </c>
      <c r="D50" s="58">
        <v>704</v>
      </c>
      <c r="E50" s="58">
        <v>703.1</v>
      </c>
      <c r="F50" s="58">
        <v>711.97</v>
      </c>
      <c r="G50" s="58">
        <v>750.83</v>
      </c>
      <c r="H50" s="58">
        <v>920.47</v>
      </c>
      <c r="I50" s="58">
        <v>975.92</v>
      </c>
      <c r="J50" s="58">
        <v>1026.39</v>
      </c>
      <c r="K50" s="58">
        <v>1055.87</v>
      </c>
      <c r="L50" s="58">
        <v>1037.08</v>
      </c>
      <c r="M50" s="58">
        <v>1038.85</v>
      </c>
      <c r="N50" s="58">
        <v>1034.75</v>
      </c>
      <c r="O50" s="58">
        <v>1081.33</v>
      </c>
      <c r="P50" s="58">
        <v>1093.55</v>
      </c>
      <c r="Q50" s="58">
        <v>1119</v>
      </c>
      <c r="R50" s="58">
        <v>1131.75</v>
      </c>
      <c r="S50" s="58">
        <v>1132.65</v>
      </c>
      <c r="T50" s="58">
        <v>1119.76</v>
      </c>
      <c r="U50" s="58">
        <v>1081.62</v>
      </c>
      <c r="V50" s="58">
        <v>1022.26</v>
      </c>
      <c r="W50" s="58">
        <v>929.05</v>
      </c>
      <c r="X50" s="58">
        <v>850.42</v>
      </c>
      <c r="Y50" s="58">
        <v>768.48</v>
      </c>
    </row>
    <row r="51" spans="1:25" ht="15.75">
      <c r="A51" s="18">
        <v>8</v>
      </c>
      <c r="B51" s="58">
        <v>787.99</v>
      </c>
      <c r="C51" s="58">
        <v>732.14</v>
      </c>
      <c r="D51" s="58">
        <v>703.68</v>
      </c>
      <c r="E51" s="58">
        <v>699.59</v>
      </c>
      <c r="F51" s="58">
        <v>714.16</v>
      </c>
      <c r="G51" s="58">
        <v>774.42</v>
      </c>
      <c r="H51" s="58">
        <v>933.86</v>
      </c>
      <c r="I51" s="58">
        <v>963.19</v>
      </c>
      <c r="J51" s="58">
        <v>1022.81</v>
      </c>
      <c r="K51" s="58">
        <v>1076.09</v>
      </c>
      <c r="L51" s="58">
        <v>1046.49</v>
      </c>
      <c r="M51" s="58">
        <v>1076.64</v>
      </c>
      <c r="N51" s="58">
        <v>1054.97</v>
      </c>
      <c r="O51" s="58">
        <v>1075.86</v>
      </c>
      <c r="P51" s="58">
        <v>1082.16</v>
      </c>
      <c r="Q51" s="58">
        <v>1112.84</v>
      </c>
      <c r="R51" s="58">
        <v>1111.36</v>
      </c>
      <c r="S51" s="58">
        <v>1092.24</v>
      </c>
      <c r="T51" s="58">
        <v>1078.11</v>
      </c>
      <c r="U51" s="58">
        <v>1026.28</v>
      </c>
      <c r="V51" s="58">
        <v>1008.33</v>
      </c>
      <c r="W51" s="58">
        <v>913.65</v>
      </c>
      <c r="X51" s="58">
        <v>853.97</v>
      </c>
      <c r="Y51" s="58">
        <v>781.94</v>
      </c>
    </row>
    <row r="52" spans="1:25" ht="15.75">
      <c r="A52" s="18">
        <v>9</v>
      </c>
      <c r="B52" s="58">
        <v>810.21</v>
      </c>
      <c r="C52" s="58">
        <v>756.74</v>
      </c>
      <c r="D52" s="58">
        <v>764.96</v>
      </c>
      <c r="E52" s="58">
        <v>777.74</v>
      </c>
      <c r="F52" s="58">
        <v>777.66</v>
      </c>
      <c r="G52" s="58">
        <v>782.82</v>
      </c>
      <c r="H52" s="58">
        <v>787.15</v>
      </c>
      <c r="I52" s="58">
        <v>878.84</v>
      </c>
      <c r="J52" s="58">
        <v>939.18</v>
      </c>
      <c r="K52" s="58">
        <v>969.24</v>
      </c>
      <c r="L52" s="58">
        <v>969.28</v>
      </c>
      <c r="M52" s="58">
        <v>967.97</v>
      </c>
      <c r="N52" s="58">
        <v>964.81</v>
      </c>
      <c r="O52" s="58">
        <v>966.15</v>
      </c>
      <c r="P52" s="58">
        <v>967.94</v>
      </c>
      <c r="Q52" s="58">
        <v>1008.58</v>
      </c>
      <c r="R52" s="58">
        <v>1041.26</v>
      </c>
      <c r="S52" s="58">
        <v>1052.57</v>
      </c>
      <c r="T52" s="58">
        <v>1075.28</v>
      </c>
      <c r="U52" s="58">
        <v>1092.32</v>
      </c>
      <c r="V52" s="58">
        <v>967.15</v>
      </c>
      <c r="W52" s="58">
        <v>917.49</v>
      </c>
      <c r="X52" s="58">
        <v>888.83</v>
      </c>
      <c r="Y52" s="58">
        <v>788.27</v>
      </c>
    </row>
    <row r="53" spans="1:25" ht="15.75">
      <c r="A53" s="18">
        <v>10</v>
      </c>
      <c r="B53" s="58">
        <v>769.88</v>
      </c>
      <c r="C53" s="58">
        <v>708.79</v>
      </c>
      <c r="D53" s="58">
        <v>700.23</v>
      </c>
      <c r="E53" s="58">
        <v>699.47</v>
      </c>
      <c r="F53" s="58">
        <v>699.71</v>
      </c>
      <c r="G53" s="58">
        <v>718.18</v>
      </c>
      <c r="H53" s="58">
        <v>707.34</v>
      </c>
      <c r="I53" s="58">
        <v>773.4</v>
      </c>
      <c r="J53" s="58">
        <v>787.12</v>
      </c>
      <c r="K53" s="58">
        <v>880.55</v>
      </c>
      <c r="L53" s="58">
        <v>922.02</v>
      </c>
      <c r="M53" s="58">
        <v>926.11</v>
      </c>
      <c r="N53" s="58">
        <v>924.06</v>
      </c>
      <c r="O53" s="58">
        <v>922.36</v>
      </c>
      <c r="P53" s="58">
        <v>930.55</v>
      </c>
      <c r="Q53" s="58">
        <v>956.94</v>
      </c>
      <c r="R53" s="58">
        <v>968.24</v>
      </c>
      <c r="S53" s="58">
        <v>1000.63</v>
      </c>
      <c r="T53" s="58">
        <v>992.83</v>
      </c>
      <c r="U53" s="58">
        <v>1031.75</v>
      </c>
      <c r="V53" s="58">
        <v>923.7</v>
      </c>
      <c r="W53" s="58">
        <v>891.43</v>
      </c>
      <c r="X53" s="58">
        <v>794.48</v>
      </c>
      <c r="Y53" s="58">
        <v>765.25</v>
      </c>
    </row>
    <row r="54" spans="1:25" ht="15.75">
      <c r="A54" s="18">
        <v>11</v>
      </c>
      <c r="B54" s="58">
        <v>785.72</v>
      </c>
      <c r="C54" s="58">
        <v>742.39</v>
      </c>
      <c r="D54" s="58">
        <v>732.93</v>
      </c>
      <c r="E54" s="58">
        <v>728.86</v>
      </c>
      <c r="F54" s="58">
        <v>765.23</v>
      </c>
      <c r="G54" s="58">
        <v>794.91</v>
      </c>
      <c r="H54" s="58">
        <v>908.57</v>
      </c>
      <c r="I54" s="58">
        <v>918.25</v>
      </c>
      <c r="J54" s="58">
        <v>948.99</v>
      </c>
      <c r="K54" s="58">
        <v>970.85</v>
      </c>
      <c r="L54" s="58">
        <v>953.69</v>
      </c>
      <c r="M54" s="58">
        <v>953.48</v>
      </c>
      <c r="N54" s="58">
        <v>957.56</v>
      </c>
      <c r="O54" s="58">
        <v>958.35</v>
      </c>
      <c r="P54" s="58">
        <v>973.57</v>
      </c>
      <c r="Q54" s="58">
        <v>1006.56</v>
      </c>
      <c r="R54" s="58">
        <v>1010.34</v>
      </c>
      <c r="S54" s="58">
        <v>1005.96</v>
      </c>
      <c r="T54" s="58">
        <v>982.94</v>
      </c>
      <c r="U54" s="58">
        <v>945.18</v>
      </c>
      <c r="V54" s="58">
        <v>901.49</v>
      </c>
      <c r="W54" s="58">
        <v>830.66</v>
      </c>
      <c r="X54" s="58">
        <v>796.25</v>
      </c>
      <c r="Y54" s="58">
        <v>733.41</v>
      </c>
    </row>
    <row r="55" spans="1:25" ht="15.75">
      <c r="A55" s="18">
        <v>12</v>
      </c>
      <c r="B55" s="58">
        <v>769.76</v>
      </c>
      <c r="C55" s="58">
        <v>752.77</v>
      </c>
      <c r="D55" s="58">
        <v>731.9</v>
      </c>
      <c r="E55" s="58">
        <v>735.85</v>
      </c>
      <c r="F55" s="58">
        <v>772.91</v>
      </c>
      <c r="G55" s="58">
        <v>832.38</v>
      </c>
      <c r="H55" s="58">
        <v>919.85</v>
      </c>
      <c r="I55" s="58">
        <v>932.06</v>
      </c>
      <c r="J55" s="58">
        <v>970.53</v>
      </c>
      <c r="K55" s="58">
        <v>1016.77</v>
      </c>
      <c r="L55" s="58">
        <v>996.84</v>
      </c>
      <c r="M55" s="58">
        <v>1005.03</v>
      </c>
      <c r="N55" s="58">
        <v>1006.17</v>
      </c>
      <c r="O55" s="58">
        <v>1001.17</v>
      </c>
      <c r="P55" s="58">
        <v>1013.05</v>
      </c>
      <c r="Q55" s="58">
        <v>1046.97</v>
      </c>
      <c r="R55" s="58">
        <v>1085.85</v>
      </c>
      <c r="S55" s="58">
        <v>1069.58</v>
      </c>
      <c r="T55" s="58">
        <v>1066.38</v>
      </c>
      <c r="U55" s="58">
        <v>1023.22</v>
      </c>
      <c r="V55" s="58">
        <v>953.13</v>
      </c>
      <c r="W55" s="58">
        <v>856.33</v>
      </c>
      <c r="X55" s="58">
        <v>814.59</v>
      </c>
      <c r="Y55" s="58">
        <v>739.48</v>
      </c>
    </row>
    <row r="56" spans="1:25" ht="15.75">
      <c r="A56" s="18">
        <v>13</v>
      </c>
      <c r="B56" s="58">
        <v>709.36</v>
      </c>
      <c r="C56" s="58">
        <v>703.88</v>
      </c>
      <c r="D56" s="58">
        <v>698.05</v>
      </c>
      <c r="E56" s="58">
        <v>701.29</v>
      </c>
      <c r="F56" s="58">
        <v>708.09</v>
      </c>
      <c r="G56" s="58">
        <v>736.7</v>
      </c>
      <c r="H56" s="58">
        <v>876.73</v>
      </c>
      <c r="I56" s="58">
        <v>924.01</v>
      </c>
      <c r="J56" s="58">
        <v>981.02</v>
      </c>
      <c r="K56" s="58">
        <v>1002.4</v>
      </c>
      <c r="L56" s="58">
        <v>976.84</v>
      </c>
      <c r="M56" s="58">
        <v>989</v>
      </c>
      <c r="N56" s="58">
        <v>994.87</v>
      </c>
      <c r="O56" s="58">
        <v>1003.99</v>
      </c>
      <c r="P56" s="58">
        <v>1038.99</v>
      </c>
      <c r="Q56" s="58">
        <v>1080.05</v>
      </c>
      <c r="R56" s="58">
        <v>1029.91</v>
      </c>
      <c r="S56" s="58">
        <v>1026.45</v>
      </c>
      <c r="T56" s="58">
        <v>1020.64</v>
      </c>
      <c r="U56" s="58">
        <v>979.26</v>
      </c>
      <c r="V56" s="58">
        <v>918.95</v>
      </c>
      <c r="W56" s="58">
        <v>820.82</v>
      </c>
      <c r="X56" s="58">
        <v>759.81</v>
      </c>
      <c r="Y56" s="58">
        <v>724.62</v>
      </c>
    </row>
    <row r="57" spans="1:25" ht="15.75">
      <c r="A57" s="18">
        <v>14</v>
      </c>
      <c r="B57" s="58">
        <v>714.02</v>
      </c>
      <c r="C57" s="58">
        <v>707.33</v>
      </c>
      <c r="D57" s="58">
        <v>706.42</v>
      </c>
      <c r="E57" s="58">
        <v>706.43</v>
      </c>
      <c r="F57" s="58">
        <v>712.86</v>
      </c>
      <c r="G57" s="58">
        <v>736.77</v>
      </c>
      <c r="H57" s="58">
        <v>888.31</v>
      </c>
      <c r="I57" s="58">
        <v>933.45</v>
      </c>
      <c r="J57" s="58">
        <v>972.78</v>
      </c>
      <c r="K57" s="58">
        <v>980.29</v>
      </c>
      <c r="L57" s="58">
        <v>960.88</v>
      </c>
      <c r="M57" s="58">
        <v>965.47</v>
      </c>
      <c r="N57" s="58">
        <v>968.64</v>
      </c>
      <c r="O57" s="58">
        <v>990.05</v>
      </c>
      <c r="P57" s="58">
        <v>998.72</v>
      </c>
      <c r="Q57" s="58">
        <v>1028.42</v>
      </c>
      <c r="R57" s="58">
        <v>1063.78</v>
      </c>
      <c r="S57" s="58">
        <v>1064.84</v>
      </c>
      <c r="T57" s="58">
        <v>1050.58</v>
      </c>
      <c r="U57" s="58">
        <v>989.92</v>
      </c>
      <c r="V57" s="58">
        <v>928.23</v>
      </c>
      <c r="W57" s="58">
        <v>841.99</v>
      </c>
      <c r="X57" s="58">
        <v>767.08</v>
      </c>
      <c r="Y57" s="58">
        <v>725.37</v>
      </c>
    </row>
    <row r="58" spans="1:25" ht="15.75">
      <c r="A58" s="18">
        <v>15</v>
      </c>
      <c r="B58" s="58">
        <v>716.35</v>
      </c>
      <c r="C58" s="58">
        <v>711.21</v>
      </c>
      <c r="D58" s="58">
        <v>651.07</v>
      </c>
      <c r="E58" s="58">
        <v>708.64</v>
      </c>
      <c r="F58" s="58">
        <v>716.55</v>
      </c>
      <c r="G58" s="58">
        <v>724.07</v>
      </c>
      <c r="H58" s="58">
        <v>853.31</v>
      </c>
      <c r="I58" s="58">
        <v>879.31</v>
      </c>
      <c r="J58" s="58">
        <v>924</v>
      </c>
      <c r="K58" s="58">
        <v>969.58</v>
      </c>
      <c r="L58" s="58">
        <v>956.97</v>
      </c>
      <c r="M58" s="58">
        <v>971.43</v>
      </c>
      <c r="N58" s="58">
        <v>972.72</v>
      </c>
      <c r="O58" s="58">
        <v>984.03</v>
      </c>
      <c r="P58" s="58">
        <v>981.24</v>
      </c>
      <c r="Q58" s="58">
        <v>1013.46</v>
      </c>
      <c r="R58" s="58">
        <v>1035.92</v>
      </c>
      <c r="S58" s="58">
        <v>1023.72</v>
      </c>
      <c r="T58" s="58">
        <v>1037.14</v>
      </c>
      <c r="U58" s="58">
        <v>993.76</v>
      </c>
      <c r="V58" s="58">
        <v>958.89</v>
      </c>
      <c r="W58" s="58">
        <v>895.07</v>
      </c>
      <c r="X58" s="58">
        <v>819.84</v>
      </c>
      <c r="Y58" s="58">
        <v>781.62</v>
      </c>
    </row>
    <row r="59" spans="1:25" ht="15.75">
      <c r="A59" s="18">
        <v>16</v>
      </c>
      <c r="B59" s="58">
        <v>718.09</v>
      </c>
      <c r="C59" s="58">
        <v>713.91</v>
      </c>
      <c r="D59" s="58">
        <v>713.21</v>
      </c>
      <c r="E59" s="58">
        <v>711.87</v>
      </c>
      <c r="F59" s="58">
        <v>711.67</v>
      </c>
      <c r="G59" s="58">
        <v>713.81</v>
      </c>
      <c r="H59" s="58">
        <v>786.04</v>
      </c>
      <c r="I59" s="58">
        <v>791.22</v>
      </c>
      <c r="J59" s="58">
        <v>839.76</v>
      </c>
      <c r="K59" s="58">
        <v>865.18</v>
      </c>
      <c r="L59" s="58">
        <v>886.22</v>
      </c>
      <c r="M59" s="58">
        <v>897.14</v>
      </c>
      <c r="N59" s="58">
        <v>894.39</v>
      </c>
      <c r="O59" s="58">
        <v>890.81</v>
      </c>
      <c r="P59" s="58">
        <v>900.73</v>
      </c>
      <c r="Q59" s="58">
        <v>927.63</v>
      </c>
      <c r="R59" s="58">
        <v>977.29</v>
      </c>
      <c r="S59" s="58">
        <v>1020.75</v>
      </c>
      <c r="T59" s="58">
        <v>1021.53</v>
      </c>
      <c r="U59" s="58">
        <v>959.53</v>
      </c>
      <c r="V59" s="58">
        <v>881.82</v>
      </c>
      <c r="W59" s="58">
        <v>810.03</v>
      </c>
      <c r="X59" s="58">
        <v>787.54</v>
      </c>
      <c r="Y59" s="58">
        <v>712.24</v>
      </c>
    </row>
    <row r="60" spans="1:25" ht="15.75">
      <c r="A60" s="18">
        <v>17</v>
      </c>
      <c r="B60" s="58">
        <v>713.94</v>
      </c>
      <c r="C60" s="58">
        <v>711.08</v>
      </c>
      <c r="D60" s="58">
        <v>710.87</v>
      </c>
      <c r="E60" s="58">
        <v>711.42</v>
      </c>
      <c r="F60" s="58">
        <v>711.09</v>
      </c>
      <c r="G60" s="58">
        <v>697.84</v>
      </c>
      <c r="H60" s="58">
        <v>746.54</v>
      </c>
      <c r="I60" s="58">
        <v>757.57</v>
      </c>
      <c r="J60" s="58">
        <v>795.51</v>
      </c>
      <c r="K60" s="58">
        <v>855.7</v>
      </c>
      <c r="L60" s="58">
        <v>865.92</v>
      </c>
      <c r="M60" s="58">
        <v>895.27</v>
      </c>
      <c r="N60" s="58">
        <v>894.79</v>
      </c>
      <c r="O60" s="58">
        <v>889.31</v>
      </c>
      <c r="P60" s="58">
        <v>904.5</v>
      </c>
      <c r="Q60" s="58">
        <v>940.35</v>
      </c>
      <c r="R60" s="58">
        <v>990.66</v>
      </c>
      <c r="S60" s="58">
        <v>1093.07</v>
      </c>
      <c r="T60" s="58">
        <v>1127.41</v>
      </c>
      <c r="U60" s="58">
        <v>1057.06</v>
      </c>
      <c r="V60" s="58">
        <v>965.62</v>
      </c>
      <c r="W60" s="58">
        <v>855.28</v>
      </c>
      <c r="X60" s="58">
        <v>818.02</v>
      </c>
      <c r="Y60" s="58">
        <v>758.75</v>
      </c>
    </row>
    <row r="61" spans="1:25" ht="15.75">
      <c r="A61" s="18">
        <v>18</v>
      </c>
      <c r="B61" s="58">
        <v>716.53</v>
      </c>
      <c r="C61" s="58">
        <v>715.2</v>
      </c>
      <c r="D61" s="58">
        <v>712.95</v>
      </c>
      <c r="E61" s="58">
        <v>714.13</v>
      </c>
      <c r="F61" s="58">
        <v>720.57</v>
      </c>
      <c r="G61" s="58">
        <v>802.02</v>
      </c>
      <c r="H61" s="58">
        <v>979.06</v>
      </c>
      <c r="I61" s="58">
        <v>967.22</v>
      </c>
      <c r="J61" s="58">
        <v>1041.84</v>
      </c>
      <c r="K61" s="58">
        <v>1099.46</v>
      </c>
      <c r="L61" s="58">
        <v>1057.11</v>
      </c>
      <c r="M61" s="58">
        <v>1065.54</v>
      </c>
      <c r="N61" s="58">
        <v>1046.77</v>
      </c>
      <c r="O61" s="58">
        <v>1057.31</v>
      </c>
      <c r="P61" s="58">
        <v>1043.21</v>
      </c>
      <c r="Q61" s="58">
        <v>1071.84</v>
      </c>
      <c r="R61" s="58">
        <v>1099.81</v>
      </c>
      <c r="S61" s="58">
        <v>1021.83</v>
      </c>
      <c r="T61" s="58">
        <v>1002.64</v>
      </c>
      <c r="U61" s="58">
        <v>979.98</v>
      </c>
      <c r="V61" s="58">
        <v>912.24</v>
      </c>
      <c r="W61" s="58">
        <v>845.06</v>
      </c>
      <c r="X61" s="58">
        <v>794.84</v>
      </c>
      <c r="Y61" s="58">
        <v>714.87</v>
      </c>
    </row>
    <row r="62" spans="1:25" ht="15.75">
      <c r="A62" s="18">
        <v>19</v>
      </c>
      <c r="B62" s="58">
        <v>714.8</v>
      </c>
      <c r="C62" s="58">
        <v>714.13</v>
      </c>
      <c r="D62" s="58">
        <v>714.42</v>
      </c>
      <c r="E62" s="58">
        <v>716.66</v>
      </c>
      <c r="F62" s="58">
        <v>742.46</v>
      </c>
      <c r="G62" s="58">
        <v>918.83</v>
      </c>
      <c r="H62" s="58">
        <v>931.7</v>
      </c>
      <c r="I62" s="58">
        <v>960.15</v>
      </c>
      <c r="J62" s="58">
        <v>982.45</v>
      </c>
      <c r="K62" s="58">
        <v>1009.6</v>
      </c>
      <c r="L62" s="58">
        <v>996</v>
      </c>
      <c r="M62" s="58">
        <v>1014.31</v>
      </c>
      <c r="N62" s="58">
        <v>989.92</v>
      </c>
      <c r="O62" s="58">
        <v>995.97</v>
      </c>
      <c r="P62" s="58">
        <v>995.02</v>
      </c>
      <c r="Q62" s="58">
        <v>1028.89</v>
      </c>
      <c r="R62" s="58">
        <v>1050.87</v>
      </c>
      <c r="S62" s="58">
        <v>977.96</v>
      </c>
      <c r="T62" s="58">
        <v>983.49</v>
      </c>
      <c r="U62" s="58">
        <v>958.37</v>
      </c>
      <c r="V62" s="58">
        <v>858.92</v>
      </c>
      <c r="W62" s="58">
        <v>797.65</v>
      </c>
      <c r="X62" s="58">
        <v>783.01</v>
      </c>
      <c r="Y62" s="58">
        <v>715.51</v>
      </c>
    </row>
    <row r="63" spans="1:25" ht="15.75">
      <c r="A63" s="18">
        <v>20</v>
      </c>
      <c r="B63" s="58">
        <v>713.51</v>
      </c>
      <c r="C63" s="58">
        <v>704.87</v>
      </c>
      <c r="D63" s="58">
        <v>685.35</v>
      </c>
      <c r="E63" s="58">
        <v>648.39</v>
      </c>
      <c r="F63" s="58">
        <v>707.48</v>
      </c>
      <c r="G63" s="58">
        <v>792.13</v>
      </c>
      <c r="H63" s="58">
        <v>842.8</v>
      </c>
      <c r="I63" s="58">
        <v>839.83</v>
      </c>
      <c r="J63" s="58">
        <v>871.72</v>
      </c>
      <c r="K63" s="58">
        <v>891.79</v>
      </c>
      <c r="L63" s="58">
        <v>899.82</v>
      </c>
      <c r="M63" s="58">
        <v>886.97</v>
      </c>
      <c r="N63" s="58">
        <v>889.91</v>
      </c>
      <c r="O63" s="58">
        <v>889.45</v>
      </c>
      <c r="P63" s="58">
        <v>912.97</v>
      </c>
      <c r="Q63" s="58">
        <v>935</v>
      </c>
      <c r="R63" s="58">
        <v>950.04</v>
      </c>
      <c r="S63" s="58">
        <v>949.06</v>
      </c>
      <c r="T63" s="58">
        <v>923.27</v>
      </c>
      <c r="U63" s="58">
        <v>877.18</v>
      </c>
      <c r="V63" s="58">
        <v>807.69</v>
      </c>
      <c r="W63" s="58">
        <v>792.18</v>
      </c>
      <c r="X63" s="58">
        <v>783.13</v>
      </c>
      <c r="Y63" s="58">
        <v>717.34</v>
      </c>
    </row>
    <row r="64" spans="1:25" ht="15.75">
      <c r="A64" s="18">
        <v>21</v>
      </c>
      <c r="B64" s="58">
        <v>734.42</v>
      </c>
      <c r="C64" s="58">
        <v>718.02</v>
      </c>
      <c r="D64" s="58">
        <v>711.53</v>
      </c>
      <c r="E64" s="58">
        <v>717.87</v>
      </c>
      <c r="F64" s="58">
        <v>758.1</v>
      </c>
      <c r="G64" s="58">
        <v>897.48</v>
      </c>
      <c r="H64" s="58">
        <v>975.87</v>
      </c>
      <c r="I64" s="58">
        <v>972.53</v>
      </c>
      <c r="J64" s="58">
        <v>1035.98</v>
      </c>
      <c r="K64" s="58">
        <v>1134.01</v>
      </c>
      <c r="L64" s="58">
        <v>1089.45</v>
      </c>
      <c r="M64" s="58">
        <v>1064.36</v>
      </c>
      <c r="N64" s="58">
        <v>1061.72</v>
      </c>
      <c r="O64" s="58">
        <v>1078.6</v>
      </c>
      <c r="P64" s="58">
        <v>1119.37</v>
      </c>
      <c r="Q64" s="58">
        <v>1131.28</v>
      </c>
      <c r="R64" s="58">
        <v>1123.92</v>
      </c>
      <c r="S64" s="58">
        <v>1116.57</v>
      </c>
      <c r="T64" s="58">
        <v>1110.14</v>
      </c>
      <c r="U64" s="58">
        <v>1046.07</v>
      </c>
      <c r="V64" s="58">
        <v>973.82</v>
      </c>
      <c r="W64" s="58">
        <v>870.36</v>
      </c>
      <c r="X64" s="58">
        <v>817.17</v>
      </c>
      <c r="Y64" s="58">
        <v>776.75</v>
      </c>
    </row>
    <row r="65" spans="1:25" ht="15.75">
      <c r="A65" s="18">
        <v>22</v>
      </c>
      <c r="B65" s="58">
        <v>746.04</v>
      </c>
      <c r="C65" s="58">
        <v>720.29</v>
      </c>
      <c r="D65" s="58">
        <v>704.74</v>
      </c>
      <c r="E65" s="58">
        <v>720.87</v>
      </c>
      <c r="F65" s="58">
        <v>769.01</v>
      </c>
      <c r="G65" s="58">
        <v>885.99</v>
      </c>
      <c r="H65" s="58">
        <v>981.09</v>
      </c>
      <c r="I65" s="58">
        <v>983</v>
      </c>
      <c r="J65" s="58">
        <v>1050.22</v>
      </c>
      <c r="K65" s="58">
        <v>1036.47</v>
      </c>
      <c r="L65" s="58">
        <v>1002.67</v>
      </c>
      <c r="M65" s="58">
        <v>998.61</v>
      </c>
      <c r="N65" s="58">
        <v>1004.69</v>
      </c>
      <c r="O65" s="58">
        <v>1007.88</v>
      </c>
      <c r="P65" s="58">
        <v>1025.47</v>
      </c>
      <c r="Q65" s="58">
        <v>1037.39</v>
      </c>
      <c r="R65" s="58">
        <v>1033.03</v>
      </c>
      <c r="S65" s="58">
        <v>1045.14</v>
      </c>
      <c r="T65" s="58">
        <v>1028.27</v>
      </c>
      <c r="U65" s="58">
        <v>981.92</v>
      </c>
      <c r="V65" s="58">
        <v>917.3</v>
      </c>
      <c r="W65" s="58">
        <v>869.75</v>
      </c>
      <c r="X65" s="58">
        <v>747.67</v>
      </c>
      <c r="Y65" s="58">
        <v>569.07</v>
      </c>
    </row>
    <row r="66" spans="1:25" ht="15.75">
      <c r="A66" s="18">
        <v>23</v>
      </c>
      <c r="B66" s="58">
        <v>749.26</v>
      </c>
      <c r="C66" s="58">
        <v>734.8</v>
      </c>
      <c r="D66" s="58">
        <v>734.84</v>
      </c>
      <c r="E66" s="58">
        <v>732.51</v>
      </c>
      <c r="F66" s="58">
        <v>732.04</v>
      </c>
      <c r="G66" s="58">
        <v>760.78</v>
      </c>
      <c r="H66" s="58">
        <v>794.42</v>
      </c>
      <c r="I66" s="58">
        <v>878.08</v>
      </c>
      <c r="J66" s="58">
        <v>898.62</v>
      </c>
      <c r="K66" s="58">
        <v>909.73</v>
      </c>
      <c r="L66" s="58">
        <v>868.97</v>
      </c>
      <c r="M66" s="58">
        <v>906.47</v>
      </c>
      <c r="N66" s="58">
        <v>926.48</v>
      </c>
      <c r="O66" s="58">
        <v>925.04</v>
      </c>
      <c r="P66" s="58">
        <v>973.98</v>
      </c>
      <c r="Q66" s="58">
        <v>990.9</v>
      </c>
      <c r="R66" s="58">
        <v>1075.65</v>
      </c>
      <c r="S66" s="58">
        <v>1139.65</v>
      </c>
      <c r="T66" s="58">
        <v>1111.22</v>
      </c>
      <c r="U66" s="58">
        <v>1030.45</v>
      </c>
      <c r="V66" s="58">
        <v>922.2</v>
      </c>
      <c r="W66" s="58">
        <v>802.87</v>
      </c>
      <c r="X66" s="58">
        <v>791.39</v>
      </c>
      <c r="Y66" s="58">
        <v>763.37</v>
      </c>
    </row>
    <row r="67" spans="1:25" ht="15.75">
      <c r="A67" s="18">
        <v>24</v>
      </c>
      <c r="B67" s="58">
        <v>763.96</v>
      </c>
      <c r="C67" s="58">
        <v>732.91</v>
      </c>
      <c r="D67" s="58">
        <v>711.89</v>
      </c>
      <c r="E67" s="58">
        <v>710.48</v>
      </c>
      <c r="F67" s="58">
        <v>711.01</v>
      </c>
      <c r="G67" s="58">
        <v>717.5</v>
      </c>
      <c r="H67" s="58">
        <v>734.81</v>
      </c>
      <c r="I67" s="58">
        <v>757.66</v>
      </c>
      <c r="J67" s="58">
        <v>802.2</v>
      </c>
      <c r="K67" s="58">
        <v>884.66</v>
      </c>
      <c r="L67" s="58">
        <v>885.64</v>
      </c>
      <c r="M67" s="58">
        <v>892.49</v>
      </c>
      <c r="N67" s="58">
        <v>897.49</v>
      </c>
      <c r="O67" s="58">
        <v>897.23</v>
      </c>
      <c r="P67" s="58">
        <v>921.8</v>
      </c>
      <c r="Q67" s="58">
        <v>967.2</v>
      </c>
      <c r="R67" s="58">
        <v>998.16</v>
      </c>
      <c r="S67" s="58">
        <v>1120.42</v>
      </c>
      <c r="T67" s="58">
        <v>1152.31</v>
      </c>
      <c r="U67" s="58">
        <v>1078.97</v>
      </c>
      <c r="V67" s="58">
        <v>942.16</v>
      </c>
      <c r="W67" s="58">
        <v>800.38</v>
      </c>
      <c r="X67" s="58">
        <v>846.72</v>
      </c>
      <c r="Y67" s="58">
        <v>761.61</v>
      </c>
    </row>
    <row r="68" spans="1:25" ht="15.75">
      <c r="A68" s="18">
        <v>25</v>
      </c>
      <c r="B68" s="58">
        <v>717.61</v>
      </c>
      <c r="C68" s="58">
        <v>717.17</v>
      </c>
      <c r="D68" s="58">
        <v>717.46</v>
      </c>
      <c r="E68" s="58">
        <v>712.63</v>
      </c>
      <c r="F68" s="58">
        <v>735.83</v>
      </c>
      <c r="G68" s="58">
        <v>753.22</v>
      </c>
      <c r="H68" s="58">
        <v>864.62</v>
      </c>
      <c r="I68" s="58">
        <v>906.97</v>
      </c>
      <c r="J68" s="58">
        <v>890.31</v>
      </c>
      <c r="K68" s="58">
        <v>916.45</v>
      </c>
      <c r="L68" s="58">
        <v>903.51</v>
      </c>
      <c r="M68" s="58">
        <v>896.52</v>
      </c>
      <c r="N68" s="58">
        <v>913.9</v>
      </c>
      <c r="O68" s="58">
        <v>915.43</v>
      </c>
      <c r="P68" s="58">
        <v>943.07</v>
      </c>
      <c r="Q68" s="58">
        <v>961.51</v>
      </c>
      <c r="R68" s="58">
        <v>948.23</v>
      </c>
      <c r="S68" s="58">
        <v>955.44</v>
      </c>
      <c r="T68" s="58">
        <v>945.81</v>
      </c>
      <c r="U68" s="58">
        <v>913.49</v>
      </c>
      <c r="V68" s="58">
        <v>840.63</v>
      </c>
      <c r="W68" s="58">
        <v>810.63</v>
      </c>
      <c r="X68" s="58">
        <v>802.12</v>
      </c>
      <c r="Y68" s="58">
        <v>727.25</v>
      </c>
    </row>
    <row r="69" spans="1:25" ht="15.75">
      <c r="A69" s="18">
        <v>26</v>
      </c>
      <c r="B69" s="58">
        <v>720.17</v>
      </c>
      <c r="C69" s="58">
        <v>718.73</v>
      </c>
      <c r="D69" s="58">
        <v>720.96</v>
      </c>
      <c r="E69" s="58">
        <v>718.81</v>
      </c>
      <c r="F69" s="58">
        <v>724.31</v>
      </c>
      <c r="G69" s="58">
        <v>734.42</v>
      </c>
      <c r="H69" s="58">
        <v>844.25</v>
      </c>
      <c r="I69" s="58">
        <v>887.48</v>
      </c>
      <c r="J69" s="58">
        <v>911.35</v>
      </c>
      <c r="K69" s="58">
        <v>959.32</v>
      </c>
      <c r="L69" s="58">
        <v>930.16</v>
      </c>
      <c r="M69" s="58">
        <v>917.27</v>
      </c>
      <c r="N69" s="58">
        <v>932.07</v>
      </c>
      <c r="O69" s="58">
        <v>933.99</v>
      </c>
      <c r="P69" s="58">
        <v>955.94</v>
      </c>
      <c r="Q69" s="58">
        <v>984.17</v>
      </c>
      <c r="R69" s="58">
        <v>977.25</v>
      </c>
      <c r="S69" s="58">
        <v>968.42</v>
      </c>
      <c r="T69" s="58">
        <v>947.39</v>
      </c>
      <c r="U69" s="58">
        <v>905.61</v>
      </c>
      <c r="V69" s="58">
        <v>831.05</v>
      </c>
      <c r="W69" s="58">
        <v>795.24</v>
      </c>
      <c r="X69" s="58">
        <v>788.52</v>
      </c>
      <c r="Y69" s="58">
        <v>715.6</v>
      </c>
    </row>
    <row r="70" spans="1:25" ht="15.75">
      <c r="A70" s="18">
        <v>27</v>
      </c>
      <c r="B70" s="58">
        <v>719.02</v>
      </c>
      <c r="C70" s="58">
        <v>712.52</v>
      </c>
      <c r="D70" s="58">
        <v>720.13</v>
      </c>
      <c r="E70" s="58">
        <v>718.99</v>
      </c>
      <c r="F70" s="58">
        <v>727.09</v>
      </c>
      <c r="G70" s="58">
        <v>789.08</v>
      </c>
      <c r="H70" s="58">
        <v>867.71</v>
      </c>
      <c r="I70" s="58">
        <v>903.22</v>
      </c>
      <c r="J70" s="58">
        <v>936.85</v>
      </c>
      <c r="K70" s="58">
        <v>949.91</v>
      </c>
      <c r="L70" s="58">
        <v>931.21</v>
      </c>
      <c r="M70" s="58">
        <v>915.48</v>
      </c>
      <c r="N70" s="58">
        <v>958.16</v>
      </c>
      <c r="O70" s="58">
        <v>966.66</v>
      </c>
      <c r="P70" s="58">
        <v>992.66</v>
      </c>
      <c r="Q70" s="58">
        <v>1051.53</v>
      </c>
      <c r="R70" s="58">
        <v>1012.5</v>
      </c>
      <c r="S70" s="58">
        <v>995.32</v>
      </c>
      <c r="T70" s="58">
        <v>967.57</v>
      </c>
      <c r="U70" s="58">
        <v>927.38</v>
      </c>
      <c r="V70" s="58">
        <v>854.23</v>
      </c>
      <c r="W70" s="58">
        <v>799.44</v>
      </c>
      <c r="X70" s="58">
        <v>789.06</v>
      </c>
      <c r="Y70" s="58">
        <v>727.44</v>
      </c>
    </row>
    <row r="71" spans="1:25" ht="15.75">
      <c r="A71" s="18">
        <v>28</v>
      </c>
      <c r="B71" s="58">
        <v>752.43</v>
      </c>
      <c r="C71" s="58">
        <v>711.84</v>
      </c>
      <c r="D71" s="58">
        <v>711.48</v>
      </c>
      <c r="E71" s="58">
        <v>702.89</v>
      </c>
      <c r="F71" s="58">
        <v>714.18</v>
      </c>
      <c r="G71" s="58">
        <v>818.35</v>
      </c>
      <c r="H71" s="58">
        <v>910.11</v>
      </c>
      <c r="I71" s="58">
        <v>912.01</v>
      </c>
      <c r="J71" s="58">
        <v>953.09</v>
      </c>
      <c r="K71" s="58">
        <v>990.46</v>
      </c>
      <c r="L71" s="58">
        <v>975.39</v>
      </c>
      <c r="M71" s="58">
        <v>935.73</v>
      </c>
      <c r="N71" s="58">
        <v>950.26</v>
      </c>
      <c r="O71" s="58">
        <v>954.8</v>
      </c>
      <c r="P71" s="58">
        <v>1005.08</v>
      </c>
      <c r="Q71" s="58">
        <v>1031.58</v>
      </c>
      <c r="R71" s="58">
        <v>1034.6</v>
      </c>
      <c r="S71" s="58">
        <v>1035.97</v>
      </c>
      <c r="T71" s="58">
        <v>1008.81</v>
      </c>
      <c r="U71" s="58">
        <v>938.34</v>
      </c>
      <c r="V71" s="58">
        <v>829.95</v>
      </c>
      <c r="W71" s="58">
        <v>797.18</v>
      </c>
      <c r="X71" s="58">
        <v>785.53</v>
      </c>
      <c r="Y71" s="58">
        <v>780.92</v>
      </c>
    </row>
    <row r="72" spans="1:25" ht="15.75">
      <c r="A72" s="18">
        <v>29</v>
      </c>
      <c r="B72" s="58">
        <v>706.77</v>
      </c>
      <c r="C72" s="58">
        <v>705.12</v>
      </c>
      <c r="D72" s="58">
        <v>703.8</v>
      </c>
      <c r="E72" s="58">
        <v>693.34</v>
      </c>
      <c r="F72" s="58">
        <v>706.61</v>
      </c>
      <c r="G72" s="58">
        <v>766.5</v>
      </c>
      <c r="H72" s="58">
        <v>825.43</v>
      </c>
      <c r="I72" s="58">
        <v>838.94</v>
      </c>
      <c r="J72" s="58">
        <v>875.5</v>
      </c>
      <c r="K72" s="58">
        <v>875.23</v>
      </c>
      <c r="L72" s="58">
        <v>865.16</v>
      </c>
      <c r="M72" s="58">
        <v>859.03</v>
      </c>
      <c r="N72" s="58">
        <v>864.82</v>
      </c>
      <c r="O72" s="58">
        <v>870.38</v>
      </c>
      <c r="P72" s="58">
        <v>903.11</v>
      </c>
      <c r="Q72" s="58">
        <v>925.81</v>
      </c>
      <c r="R72" s="58">
        <v>924.32</v>
      </c>
      <c r="S72" s="58">
        <v>903.66</v>
      </c>
      <c r="T72" s="58">
        <v>900.87</v>
      </c>
      <c r="U72" s="58">
        <v>859.33</v>
      </c>
      <c r="V72" s="58">
        <v>810.57</v>
      </c>
      <c r="W72" s="58">
        <v>801.26</v>
      </c>
      <c r="X72" s="58">
        <v>783.63</v>
      </c>
      <c r="Y72" s="58">
        <v>722.07</v>
      </c>
    </row>
    <row r="73" spans="1:25" ht="15.75">
      <c r="A73" s="18">
        <v>30</v>
      </c>
      <c r="B73" s="58">
        <v>724.36</v>
      </c>
      <c r="C73" s="58">
        <v>698.64</v>
      </c>
      <c r="D73" s="58">
        <v>699</v>
      </c>
      <c r="E73" s="58">
        <v>698.81</v>
      </c>
      <c r="F73" s="58">
        <v>704.25</v>
      </c>
      <c r="G73" s="58">
        <v>708.14</v>
      </c>
      <c r="H73" s="58">
        <v>757.86</v>
      </c>
      <c r="I73" s="58">
        <v>788.63</v>
      </c>
      <c r="J73" s="58">
        <v>790.49</v>
      </c>
      <c r="K73" s="58">
        <v>790.13</v>
      </c>
      <c r="L73" s="58">
        <v>789.7</v>
      </c>
      <c r="M73" s="58">
        <v>788.53</v>
      </c>
      <c r="N73" s="58">
        <v>792.99</v>
      </c>
      <c r="O73" s="58">
        <v>793.1</v>
      </c>
      <c r="P73" s="58">
        <v>865.16</v>
      </c>
      <c r="Q73" s="58">
        <v>856.56</v>
      </c>
      <c r="R73" s="58">
        <v>877.04</v>
      </c>
      <c r="S73" s="58">
        <v>869.73</v>
      </c>
      <c r="T73" s="58">
        <v>800.7</v>
      </c>
      <c r="U73" s="58">
        <v>794.45</v>
      </c>
      <c r="V73" s="58">
        <v>779.17</v>
      </c>
      <c r="W73" s="58">
        <v>772.8</v>
      </c>
      <c r="X73" s="58">
        <v>727.96</v>
      </c>
      <c r="Y73" s="58">
        <v>712.43</v>
      </c>
    </row>
    <row r="74" spans="1:25" ht="15.75" hidden="1">
      <c r="A74" s="18">
        <v>31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  <c r="W74" s="58">
        <v>0</v>
      </c>
      <c r="X74" s="58">
        <v>0</v>
      </c>
      <c r="Y74" s="58">
        <v>0</v>
      </c>
    </row>
    <row r="75" spans="1:25" s="15" customFormat="1" ht="15.75">
      <c r="A75" s="3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6" ht="15.75">
      <c r="A76" s="171"/>
      <c r="B76" s="172"/>
      <c r="C76" s="172"/>
      <c r="D76" s="172"/>
      <c r="E76" s="172"/>
      <c r="F76" s="172"/>
      <c r="G76" s="172"/>
      <c r="H76" s="172"/>
      <c r="I76" s="172"/>
      <c r="J76" s="173"/>
      <c r="K76" s="177" t="s">
        <v>8</v>
      </c>
      <c r="L76" s="177"/>
      <c r="M76" s="177"/>
      <c r="N76" s="177"/>
      <c r="O76" s="177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>
      <c r="A77" s="174"/>
      <c r="B77" s="175"/>
      <c r="C77" s="175"/>
      <c r="D77" s="175"/>
      <c r="E77" s="175"/>
      <c r="F77" s="175"/>
      <c r="G77" s="175"/>
      <c r="H77" s="175"/>
      <c r="I77" s="175"/>
      <c r="J77" s="176"/>
      <c r="K77" s="13" t="s">
        <v>9</v>
      </c>
      <c r="L77" s="13" t="s">
        <v>10</v>
      </c>
      <c r="M77" s="13" t="s">
        <v>11</v>
      </c>
      <c r="N77" s="13" t="s">
        <v>12</v>
      </c>
      <c r="O77" s="13" t="s">
        <v>13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>
      <c r="A78" s="167" t="s">
        <v>50</v>
      </c>
      <c r="B78" s="168"/>
      <c r="C78" s="168"/>
      <c r="D78" s="168"/>
      <c r="E78" s="168"/>
      <c r="F78" s="168"/>
      <c r="G78" s="168"/>
      <c r="H78" s="168"/>
      <c r="I78" s="168"/>
      <c r="J78" s="169"/>
      <c r="K78" s="14">
        <v>2.46</v>
      </c>
      <c r="L78" s="59">
        <v>2.46</v>
      </c>
      <c r="M78" s="59">
        <v>2.46</v>
      </c>
      <c r="N78" s="59">
        <v>2.46</v>
      </c>
      <c r="O78" s="59">
        <v>2.46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80" spans="1:25" ht="18.75" customHeight="1">
      <c r="A80" s="165" t="s">
        <v>20</v>
      </c>
      <c r="B80" s="166" t="s">
        <v>148</v>
      </c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</row>
    <row r="81" spans="1:25" ht="15.75">
      <c r="A81" s="165"/>
      <c r="B81" s="16" t="s">
        <v>21</v>
      </c>
      <c r="C81" s="16" t="s">
        <v>22</v>
      </c>
      <c r="D81" s="16" t="s">
        <v>23</v>
      </c>
      <c r="E81" s="16" t="s">
        <v>24</v>
      </c>
      <c r="F81" s="16" t="s">
        <v>25</v>
      </c>
      <c r="G81" s="16" t="s">
        <v>26</v>
      </c>
      <c r="H81" s="16" t="s">
        <v>27</v>
      </c>
      <c r="I81" s="16" t="s">
        <v>28</v>
      </c>
      <c r="J81" s="16" t="s">
        <v>29</v>
      </c>
      <c r="K81" s="16" t="s">
        <v>30</v>
      </c>
      <c r="L81" s="16" t="s">
        <v>31</v>
      </c>
      <c r="M81" s="16" t="s">
        <v>32</v>
      </c>
      <c r="N81" s="16" t="s">
        <v>33</v>
      </c>
      <c r="O81" s="16" t="s">
        <v>34</v>
      </c>
      <c r="P81" s="16" t="s">
        <v>35</v>
      </c>
      <c r="Q81" s="16" t="s">
        <v>36</v>
      </c>
      <c r="R81" s="16" t="s">
        <v>37</v>
      </c>
      <c r="S81" s="16" t="s">
        <v>38</v>
      </c>
      <c r="T81" s="16" t="s">
        <v>39</v>
      </c>
      <c r="U81" s="16" t="s">
        <v>40</v>
      </c>
      <c r="V81" s="16" t="s">
        <v>41</v>
      </c>
      <c r="W81" s="16" t="s">
        <v>42</v>
      </c>
      <c r="X81" s="16" t="s">
        <v>43</v>
      </c>
      <c r="Y81" s="16" t="s">
        <v>44</v>
      </c>
    </row>
    <row r="82" spans="1:25" ht="15.75">
      <c r="A82" s="18">
        <v>1</v>
      </c>
      <c r="B82" s="58">
        <v>141.4</v>
      </c>
      <c r="C82" s="58">
        <v>137.4</v>
      </c>
      <c r="D82" s="58">
        <v>136.8</v>
      </c>
      <c r="E82" s="58">
        <v>137.12</v>
      </c>
      <c r="F82" s="58">
        <v>137.44</v>
      </c>
      <c r="G82" s="58">
        <v>146.74</v>
      </c>
      <c r="H82" s="58">
        <v>154.7</v>
      </c>
      <c r="I82" s="58">
        <v>160.95</v>
      </c>
      <c r="J82" s="58">
        <v>177.65</v>
      </c>
      <c r="K82" s="58">
        <v>167.03</v>
      </c>
      <c r="L82" s="58">
        <v>161.64</v>
      </c>
      <c r="M82" s="58">
        <v>162.09</v>
      </c>
      <c r="N82" s="58">
        <v>165.47</v>
      </c>
      <c r="O82" s="58">
        <v>165.79</v>
      </c>
      <c r="P82" s="58">
        <v>176.25</v>
      </c>
      <c r="Q82" s="58">
        <v>180.77</v>
      </c>
      <c r="R82" s="58">
        <v>190.59</v>
      </c>
      <c r="S82" s="58">
        <v>189.23</v>
      </c>
      <c r="T82" s="58">
        <v>188.06</v>
      </c>
      <c r="U82" s="58">
        <v>185.55</v>
      </c>
      <c r="V82" s="58">
        <v>163.28</v>
      </c>
      <c r="W82" s="58">
        <v>156.42</v>
      </c>
      <c r="X82" s="58">
        <v>153.41</v>
      </c>
      <c r="Y82" s="58">
        <v>152.46</v>
      </c>
    </row>
    <row r="83" spans="1:25" ht="15.75">
      <c r="A83" s="18">
        <v>2</v>
      </c>
      <c r="B83" s="58">
        <v>143.89</v>
      </c>
      <c r="C83" s="58">
        <v>142.58</v>
      </c>
      <c r="D83" s="58">
        <v>137.12</v>
      </c>
      <c r="E83" s="58">
        <v>136.84</v>
      </c>
      <c r="F83" s="58">
        <v>136.2</v>
      </c>
      <c r="G83" s="58">
        <v>137.76</v>
      </c>
      <c r="H83" s="58">
        <v>153.12</v>
      </c>
      <c r="I83" s="58">
        <v>155.04</v>
      </c>
      <c r="J83" s="58">
        <v>162.23</v>
      </c>
      <c r="K83" s="58">
        <v>169.45</v>
      </c>
      <c r="L83" s="58">
        <v>160.58</v>
      </c>
      <c r="M83" s="58">
        <v>160.4</v>
      </c>
      <c r="N83" s="58">
        <v>174.31</v>
      </c>
      <c r="O83" s="58">
        <v>168.53</v>
      </c>
      <c r="P83" s="58">
        <v>172.72</v>
      </c>
      <c r="Q83" s="58">
        <v>175.72</v>
      </c>
      <c r="R83" s="58">
        <v>181.03</v>
      </c>
      <c r="S83" s="58">
        <v>182.37</v>
      </c>
      <c r="T83" s="58">
        <v>196.41</v>
      </c>
      <c r="U83" s="58">
        <v>200.13</v>
      </c>
      <c r="V83" s="58">
        <v>176.02</v>
      </c>
      <c r="W83" s="58">
        <v>155.51</v>
      </c>
      <c r="X83" s="58">
        <v>152.71</v>
      </c>
      <c r="Y83" s="58">
        <v>146.27</v>
      </c>
    </row>
    <row r="84" spans="1:25" ht="15.75">
      <c r="A84" s="18">
        <v>3</v>
      </c>
      <c r="B84" s="58">
        <v>144.94</v>
      </c>
      <c r="C84" s="58">
        <v>139.78</v>
      </c>
      <c r="D84" s="58">
        <v>140.01</v>
      </c>
      <c r="E84" s="58">
        <v>136.41</v>
      </c>
      <c r="F84" s="58">
        <v>136.99</v>
      </c>
      <c r="G84" s="58">
        <v>137.57</v>
      </c>
      <c r="H84" s="58">
        <v>142.22</v>
      </c>
      <c r="I84" s="58">
        <v>143.12</v>
      </c>
      <c r="J84" s="58">
        <v>152.48</v>
      </c>
      <c r="K84" s="58">
        <v>163.62</v>
      </c>
      <c r="L84" s="58">
        <v>163.14</v>
      </c>
      <c r="M84" s="58">
        <v>163.3</v>
      </c>
      <c r="N84" s="58">
        <v>164.48</v>
      </c>
      <c r="O84" s="58">
        <v>163.29</v>
      </c>
      <c r="P84" s="58">
        <v>166.44</v>
      </c>
      <c r="Q84" s="58">
        <v>179.74</v>
      </c>
      <c r="R84" s="58">
        <v>187.4</v>
      </c>
      <c r="S84" s="58">
        <v>200.55</v>
      </c>
      <c r="T84" s="58">
        <v>202.46</v>
      </c>
      <c r="U84" s="58">
        <v>189.58</v>
      </c>
      <c r="V84" s="58">
        <v>164.19</v>
      </c>
      <c r="W84" s="58">
        <v>152.75</v>
      </c>
      <c r="X84" s="58">
        <v>150.82</v>
      </c>
      <c r="Y84" s="58">
        <v>142.82</v>
      </c>
    </row>
    <row r="85" spans="1:25" ht="15.75">
      <c r="A85" s="18">
        <v>4</v>
      </c>
      <c r="B85" s="58">
        <v>141.51</v>
      </c>
      <c r="C85" s="58">
        <v>136.39</v>
      </c>
      <c r="D85" s="58">
        <v>136.08</v>
      </c>
      <c r="E85" s="58">
        <v>135.4</v>
      </c>
      <c r="F85" s="58">
        <v>135.44</v>
      </c>
      <c r="G85" s="58">
        <v>131.81</v>
      </c>
      <c r="H85" s="58">
        <v>136.93</v>
      </c>
      <c r="I85" s="58">
        <v>138.66</v>
      </c>
      <c r="J85" s="58">
        <v>151.84</v>
      </c>
      <c r="K85" s="58">
        <v>154.22</v>
      </c>
      <c r="L85" s="58">
        <v>153.29</v>
      </c>
      <c r="M85" s="58">
        <v>153.39</v>
      </c>
      <c r="N85" s="58">
        <v>153.62</v>
      </c>
      <c r="O85" s="58">
        <v>153.38</v>
      </c>
      <c r="P85" s="58">
        <v>154.77</v>
      </c>
      <c r="Q85" s="58">
        <v>173.88</v>
      </c>
      <c r="R85" s="58">
        <v>181.55</v>
      </c>
      <c r="S85" s="58">
        <v>193.63</v>
      </c>
      <c r="T85" s="58">
        <v>199.88</v>
      </c>
      <c r="U85" s="58">
        <v>176.4</v>
      </c>
      <c r="V85" s="58">
        <v>173.29</v>
      </c>
      <c r="W85" s="58">
        <v>157.4</v>
      </c>
      <c r="X85" s="58">
        <v>152.9</v>
      </c>
      <c r="Y85" s="58">
        <v>143.98</v>
      </c>
    </row>
    <row r="86" spans="1:25" ht="15.75">
      <c r="A86" s="18">
        <v>5</v>
      </c>
      <c r="B86" s="58">
        <v>137.88</v>
      </c>
      <c r="C86" s="58">
        <v>137.17</v>
      </c>
      <c r="D86" s="58">
        <v>136.97</v>
      </c>
      <c r="E86" s="58">
        <v>136.1</v>
      </c>
      <c r="F86" s="58">
        <v>137.13</v>
      </c>
      <c r="G86" s="58">
        <v>142.99</v>
      </c>
      <c r="H86" s="58">
        <v>165.74</v>
      </c>
      <c r="I86" s="58">
        <v>167.72</v>
      </c>
      <c r="J86" s="58">
        <v>176.33</v>
      </c>
      <c r="K86" s="58">
        <v>184.07</v>
      </c>
      <c r="L86" s="58">
        <v>180.63</v>
      </c>
      <c r="M86" s="58">
        <v>181.7</v>
      </c>
      <c r="N86" s="58">
        <v>180.9</v>
      </c>
      <c r="O86" s="58">
        <v>176.3</v>
      </c>
      <c r="P86" s="58">
        <v>179.2</v>
      </c>
      <c r="Q86" s="58">
        <v>184.99</v>
      </c>
      <c r="R86" s="58">
        <v>185.51</v>
      </c>
      <c r="S86" s="58">
        <v>183.43</v>
      </c>
      <c r="T86" s="58">
        <v>179.51</v>
      </c>
      <c r="U86" s="58">
        <v>169.69</v>
      </c>
      <c r="V86" s="58">
        <v>159.05</v>
      </c>
      <c r="W86" s="58">
        <v>155.94</v>
      </c>
      <c r="X86" s="58">
        <v>153.76</v>
      </c>
      <c r="Y86" s="58">
        <v>145.43</v>
      </c>
    </row>
    <row r="87" spans="1:25" ht="15.75">
      <c r="A87" s="18">
        <v>6</v>
      </c>
      <c r="B87" s="58">
        <v>137.53</v>
      </c>
      <c r="C87" s="58">
        <v>136.82</v>
      </c>
      <c r="D87" s="58">
        <v>136.35</v>
      </c>
      <c r="E87" s="58">
        <v>136.19</v>
      </c>
      <c r="F87" s="58">
        <v>137</v>
      </c>
      <c r="G87" s="58">
        <v>138.99</v>
      </c>
      <c r="H87" s="58">
        <v>154.44</v>
      </c>
      <c r="I87" s="58">
        <v>158.4</v>
      </c>
      <c r="J87" s="58">
        <v>170.33</v>
      </c>
      <c r="K87" s="58">
        <v>178.2</v>
      </c>
      <c r="L87" s="58">
        <v>174.63</v>
      </c>
      <c r="M87" s="58">
        <v>181.41</v>
      </c>
      <c r="N87" s="58">
        <v>175.18</v>
      </c>
      <c r="O87" s="58">
        <v>180.12</v>
      </c>
      <c r="P87" s="58">
        <v>177</v>
      </c>
      <c r="Q87" s="58">
        <v>185.35</v>
      </c>
      <c r="R87" s="58">
        <v>199.69</v>
      </c>
      <c r="S87" s="58">
        <v>199.48</v>
      </c>
      <c r="T87" s="58">
        <v>195.17</v>
      </c>
      <c r="U87" s="58">
        <v>189.91</v>
      </c>
      <c r="V87" s="58">
        <v>172.28</v>
      </c>
      <c r="W87" s="58">
        <v>156.71</v>
      </c>
      <c r="X87" s="58">
        <v>153.65</v>
      </c>
      <c r="Y87" s="58">
        <v>143.06</v>
      </c>
    </row>
    <row r="88" spans="1:25" ht="15.75">
      <c r="A88" s="18">
        <v>7</v>
      </c>
      <c r="B88" s="58">
        <v>146.43</v>
      </c>
      <c r="C88" s="58">
        <v>136.36</v>
      </c>
      <c r="D88" s="58">
        <v>134.04</v>
      </c>
      <c r="E88" s="58">
        <v>133.87</v>
      </c>
      <c r="F88" s="58">
        <v>135.56</v>
      </c>
      <c r="G88" s="58">
        <v>142.96</v>
      </c>
      <c r="H88" s="58">
        <v>175.26</v>
      </c>
      <c r="I88" s="58">
        <v>185.82</v>
      </c>
      <c r="J88" s="58">
        <v>195.42</v>
      </c>
      <c r="K88" s="58">
        <v>201.04</v>
      </c>
      <c r="L88" s="58">
        <v>197.46</v>
      </c>
      <c r="M88" s="58">
        <v>197.8</v>
      </c>
      <c r="N88" s="58">
        <v>197.02</v>
      </c>
      <c r="O88" s="58">
        <v>205.89</v>
      </c>
      <c r="P88" s="58">
        <v>208.21</v>
      </c>
      <c r="Q88" s="58">
        <v>213.06</v>
      </c>
      <c r="R88" s="58">
        <v>215.49</v>
      </c>
      <c r="S88" s="58">
        <v>215.66</v>
      </c>
      <c r="T88" s="58">
        <v>213.2</v>
      </c>
      <c r="U88" s="58">
        <v>205.94</v>
      </c>
      <c r="V88" s="58">
        <v>194.64</v>
      </c>
      <c r="W88" s="58">
        <v>176.89</v>
      </c>
      <c r="X88" s="58">
        <v>161.92</v>
      </c>
      <c r="Y88" s="58">
        <v>146.32</v>
      </c>
    </row>
    <row r="89" spans="1:25" ht="15.75">
      <c r="A89" s="18">
        <v>8</v>
      </c>
      <c r="B89" s="58">
        <v>150.03</v>
      </c>
      <c r="C89" s="58">
        <v>139.4</v>
      </c>
      <c r="D89" s="58">
        <v>133.98</v>
      </c>
      <c r="E89" s="58">
        <v>133.2</v>
      </c>
      <c r="F89" s="58">
        <v>135.98</v>
      </c>
      <c r="G89" s="58">
        <v>147.45</v>
      </c>
      <c r="H89" s="58">
        <v>177.81</v>
      </c>
      <c r="I89" s="58">
        <v>183.39</v>
      </c>
      <c r="J89" s="58">
        <v>194.74</v>
      </c>
      <c r="K89" s="58">
        <v>204.89</v>
      </c>
      <c r="L89" s="58">
        <v>199.25</v>
      </c>
      <c r="M89" s="58">
        <v>204.99</v>
      </c>
      <c r="N89" s="58">
        <v>200.87</v>
      </c>
      <c r="O89" s="58">
        <v>204.84</v>
      </c>
      <c r="P89" s="58">
        <v>206.04</v>
      </c>
      <c r="Q89" s="58">
        <v>211.88</v>
      </c>
      <c r="R89" s="58">
        <v>211.6</v>
      </c>
      <c r="S89" s="58">
        <v>207.96</v>
      </c>
      <c r="T89" s="58">
        <v>205.27</v>
      </c>
      <c r="U89" s="58">
        <v>195.4</v>
      </c>
      <c r="V89" s="58">
        <v>191.99</v>
      </c>
      <c r="W89" s="58">
        <v>173.96</v>
      </c>
      <c r="X89" s="58">
        <v>162.6</v>
      </c>
      <c r="Y89" s="58">
        <v>148.88</v>
      </c>
    </row>
    <row r="90" spans="1:25" ht="15.75">
      <c r="A90" s="18">
        <v>9</v>
      </c>
      <c r="B90" s="58">
        <v>154.26</v>
      </c>
      <c r="C90" s="58">
        <v>144.08</v>
      </c>
      <c r="D90" s="58">
        <v>145.65</v>
      </c>
      <c r="E90" s="58">
        <v>148.08</v>
      </c>
      <c r="F90" s="58">
        <v>148.07</v>
      </c>
      <c r="G90" s="58">
        <v>149.05</v>
      </c>
      <c r="H90" s="58">
        <v>149.87</v>
      </c>
      <c r="I90" s="58">
        <v>167.33</v>
      </c>
      <c r="J90" s="58">
        <v>178.82</v>
      </c>
      <c r="K90" s="58">
        <v>184.54</v>
      </c>
      <c r="L90" s="58">
        <v>184.55</v>
      </c>
      <c r="M90" s="58">
        <v>184.3</v>
      </c>
      <c r="N90" s="58">
        <v>183.7</v>
      </c>
      <c r="O90" s="58">
        <v>183.95</v>
      </c>
      <c r="P90" s="58">
        <v>184.3</v>
      </c>
      <c r="Q90" s="58">
        <v>192.03</v>
      </c>
      <c r="R90" s="58">
        <v>198.26</v>
      </c>
      <c r="S90" s="58">
        <v>200.41</v>
      </c>
      <c r="T90" s="58">
        <v>204.73</v>
      </c>
      <c r="U90" s="58">
        <v>207.98</v>
      </c>
      <c r="V90" s="58">
        <v>184.15</v>
      </c>
      <c r="W90" s="58">
        <v>174.69</v>
      </c>
      <c r="X90" s="58">
        <v>169.23</v>
      </c>
      <c r="Y90" s="58">
        <v>150.09</v>
      </c>
    </row>
    <row r="91" spans="1:25" ht="15.75">
      <c r="A91" s="18">
        <v>10</v>
      </c>
      <c r="B91" s="58">
        <v>146.59</v>
      </c>
      <c r="C91" s="58">
        <v>134.95</v>
      </c>
      <c r="D91" s="58">
        <v>133.32</v>
      </c>
      <c r="E91" s="58">
        <v>133.18</v>
      </c>
      <c r="F91" s="58">
        <v>133.22</v>
      </c>
      <c r="G91" s="58">
        <v>136.74</v>
      </c>
      <c r="H91" s="58">
        <v>134.68</v>
      </c>
      <c r="I91" s="58">
        <v>147.26</v>
      </c>
      <c r="J91" s="58">
        <v>149.87</v>
      </c>
      <c r="K91" s="58">
        <v>167.66</v>
      </c>
      <c r="L91" s="58">
        <v>175.55</v>
      </c>
      <c r="M91" s="58">
        <v>176.33</v>
      </c>
      <c r="N91" s="58">
        <v>175.94</v>
      </c>
      <c r="O91" s="58">
        <v>175.62</v>
      </c>
      <c r="P91" s="58">
        <v>177.18</v>
      </c>
      <c r="Q91" s="58">
        <v>182.2</v>
      </c>
      <c r="R91" s="58">
        <v>184.35</v>
      </c>
      <c r="S91" s="58">
        <v>190.52</v>
      </c>
      <c r="T91" s="58">
        <v>189.03</v>
      </c>
      <c r="U91" s="58">
        <v>196.45</v>
      </c>
      <c r="V91" s="58">
        <v>175.87</v>
      </c>
      <c r="W91" s="58">
        <v>169.73</v>
      </c>
      <c r="X91" s="58">
        <v>151.27</v>
      </c>
      <c r="Y91" s="58">
        <v>145.7</v>
      </c>
    </row>
    <row r="92" spans="1:25" ht="15.75">
      <c r="A92" s="18">
        <v>11</v>
      </c>
      <c r="B92" s="58">
        <v>149.6</v>
      </c>
      <c r="C92" s="58">
        <v>141.35</v>
      </c>
      <c r="D92" s="58">
        <v>139.55</v>
      </c>
      <c r="E92" s="58">
        <v>138.77</v>
      </c>
      <c r="F92" s="58">
        <v>145.7</v>
      </c>
      <c r="G92" s="58">
        <v>151.35</v>
      </c>
      <c r="H92" s="58">
        <v>172.99</v>
      </c>
      <c r="I92" s="58">
        <v>174.83</v>
      </c>
      <c r="J92" s="58">
        <v>180.69</v>
      </c>
      <c r="K92" s="58">
        <v>184.85</v>
      </c>
      <c r="L92" s="58">
        <v>181.58</v>
      </c>
      <c r="M92" s="58">
        <v>181.54</v>
      </c>
      <c r="N92" s="58">
        <v>182.32</v>
      </c>
      <c r="O92" s="58">
        <v>182.47</v>
      </c>
      <c r="P92" s="58">
        <v>185.37</v>
      </c>
      <c r="Q92" s="58">
        <v>191.65</v>
      </c>
      <c r="R92" s="58">
        <v>192.37</v>
      </c>
      <c r="S92" s="58">
        <v>191.53</v>
      </c>
      <c r="T92" s="58">
        <v>187.15</v>
      </c>
      <c r="U92" s="58">
        <v>179.96</v>
      </c>
      <c r="V92" s="58">
        <v>171.64</v>
      </c>
      <c r="W92" s="58">
        <v>158.16</v>
      </c>
      <c r="X92" s="58">
        <v>151.61</v>
      </c>
      <c r="Y92" s="58">
        <v>139.64</v>
      </c>
    </row>
    <row r="93" spans="1:25" ht="15.75">
      <c r="A93" s="18">
        <v>12</v>
      </c>
      <c r="B93" s="58">
        <v>146.56</v>
      </c>
      <c r="C93" s="58">
        <v>143.33</v>
      </c>
      <c r="D93" s="58">
        <v>139.35</v>
      </c>
      <c r="E93" s="58">
        <v>140.11</v>
      </c>
      <c r="F93" s="58">
        <v>147.16</v>
      </c>
      <c r="G93" s="58">
        <v>158.49</v>
      </c>
      <c r="H93" s="58">
        <v>175.14</v>
      </c>
      <c r="I93" s="58">
        <v>177.46</v>
      </c>
      <c r="J93" s="58">
        <v>184.79</v>
      </c>
      <c r="K93" s="58">
        <v>193.59</v>
      </c>
      <c r="L93" s="58">
        <v>189.8</v>
      </c>
      <c r="M93" s="58">
        <v>191.36</v>
      </c>
      <c r="N93" s="58">
        <v>191.57</v>
      </c>
      <c r="O93" s="58">
        <v>190.62</v>
      </c>
      <c r="P93" s="58">
        <v>192.88</v>
      </c>
      <c r="Q93" s="58">
        <v>199.34</v>
      </c>
      <c r="R93" s="58">
        <v>206.75</v>
      </c>
      <c r="S93" s="58">
        <v>203.65</v>
      </c>
      <c r="T93" s="58">
        <v>203.04</v>
      </c>
      <c r="U93" s="58">
        <v>194.82</v>
      </c>
      <c r="V93" s="58">
        <v>181.48</v>
      </c>
      <c r="W93" s="58">
        <v>163.05</v>
      </c>
      <c r="X93" s="58">
        <v>155.1</v>
      </c>
      <c r="Y93" s="58">
        <v>140.8</v>
      </c>
    </row>
    <row r="94" spans="1:25" ht="15.75">
      <c r="A94" s="18">
        <v>13</v>
      </c>
      <c r="B94" s="58">
        <v>135.06</v>
      </c>
      <c r="C94" s="58">
        <v>134.02</v>
      </c>
      <c r="D94" s="58">
        <v>132.91</v>
      </c>
      <c r="E94" s="58">
        <v>133.53</v>
      </c>
      <c r="F94" s="58">
        <v>134.82</v>
      </c>
      <c r="G94" s="58">
        <v>140.27</v>
      </c>
      <c r="H94" s="58">
        <v>166.93</v>
      </c>
      <c r="I94" s="58">
        <v>175.93</v>
      </c>
      <c r="J94" s="58">
        <v>186.79</v>
      </c>
      <c r="K94" s="58">
        <v>190.86</v>
      </c>
      <c r="L94" s="58">
        <v>185.99</v>
      </c>
      <c r="M94" s="58">
        <v>188.31</v>
      </c>
      <c r="N94" s="58">
        <v>189.42</v>
      </c>
      <c r="O94" s="58">
        <v>191.16</v>
      </c>
      <c r="P94" s="58">
        <v>197.82</v>
      </c>
      <c r="Q94" s="58">
        <v>205.64</v>
      </c>
      <c r="R94" s="58">
        <v>196.09</v>
      </c>
      <c r="S94" s="58">
        <v>195.44</v>
      </c>
      <c r="T94" s="58">
        <v>194.33</v>
      </c>
      <c r="U94" s="58">
        <v>186.45</v>
      </c>
      <c r="V94" s="58">
        <v>174.97</v>
      </c>
      <c r="W94" s="58">
        <v>156.28</v>
      </c>
      <c r="X94" s="58">
        <v>144.67</v>
      </c>
      <c r="Y94" s="58">
        <v>137.97</v>
      </c>
    </row>
    <row r="95" spans="1:25" ht="15.75">
      <c r="A95" s="18">
        <v>14</v>
      </c>
      <c r="B95" s="58">
        <v>135.95</v>
      </c>
      <c r="C95" s="58">
        <v>134.68</v>
      </c>
      <c r="D95" s="58">
        <v>134.5</v>
      </c>
      <c r="E95" s="58">
        <v>134.5</v>
      </c>
      <c r="F95" s="58">
        <v>135.73</v>
      </c>
      <c r="G95" s="58">
        <v>140.28</v>
      </c>
      <c r="H95" s="58">
        <v>169.13</v>
      </c>
      <c r="I95" s="58">
        <v>177.73</v>
      </c>
      <c r="J95" s="58">
        <v>185.22</v>
      </c>
      <c r="K95" s="58">
        <v>186.65</v>
      </c>
      <c r="L95" s="58">
        <v>182.95</v>
      </c>
      <c r="M95" s="58">
        <v>183.83</v>
      </c>
      <c r="N95" s="58">
        <v>184.43</v>
      </c>
      <c r="O95" s="58">
        <v>188.51</v>
      </c>
      <c r="P95" s="58">
        <v>190.16</v>
      </c>
      <c r="Q95" s="58">
        <v>195.81</v>
      </c>
      <c r="R95" s="58">
        <v>202.54</v>
      </c>
      <c r="S95" s="58">
        <v>202.75</v>
      </c>
      <c r="T95" s="58">
        <v>200.03</v>
      </c>
      <c r="U95" s="58">
        <v>188.48</v>
      </c>
      <c r="V95" s="58">
        <v>176.73</v>
      </c>
      <c r="W95" s="58">
        <v>160.31</v>
      </c>
      <c r="X95" s="58">
        <v>146.05</v>
      </c>
      <c r="Y95" s="58">
        <v>138.11</v>
      </c>
    </row>
    <row r="96" spans="1:25" ht="15.75">
      <c r="A96" s="18">
        <v>15</v>
      </c>
      <c r="B96" s="58">
        <v>136.39</v>
      </c>
      <c r="C96" s="58">
        <v>135.41</v>
      </c>
      <c r="D96" s="58">
        <v>123.96</v>
      </c>
      <c r="E96" s="58">
        <v>134.93</v>
      </c>
      <c r="F96" s="58">
        <v>136.43</v>
      </c>
      <c r="G96" s="58">
        <v>137.86</v>
      </c>
      <c r="H96" s="58">
        <v>162.47</v>
      </c>
      <c r="I96" s="58">
        <v>167.42</v>
      </c>
      <c r="J96" s="58">
        <v>175.93</v>
      </c>
      <c r="K96" s="58">
        <v>184.61</v>
      </c>
      <c r="L96" s="58">
        <v>182.21</v>
      </c>
      <c r="M96" s="58">
        <v>184.96</v>
      </c>
      <c r="N96" s="58">
        <v>185.21</v>
      </c>
      <c r="O96" s="58">
        <v>187.36</v>
      </c>
      <c r="P96" s="58">
        <v>186.83</v>
      </c>
      <c r="Q96" s="58">
        <v>192.96</v>
      </c>
      <c r="R96" s="58">
        <v>197.24</v>
      </c>
      <c r="S96" s="58">
        <v>194.92</v>
      </c>
      <c r="T96" s="58">
        <v>197.47</v>
      </c>
      <c r="U96" s="58">
        <v>189.21</v>
      </c>
      <c r="V96" s="58">
        <v>182.57</v>
      </c>
      <c r="W96" s="58">
        <v>170.42</v>
      </c>
      <c r="X96" s="58">
        <v>156.1</v>
      </c>
      <c r="Y96" s="58">
        <v>148.82</v>
      </c>
    </row>
    <row r="97" spans="1:25" ht="15.75">
      <c r="A97" s="18">
        <v>16</v>
      </c>
      <c r="B97" s="58">
        <v>136.72</v>
      </c>
      <c r="C97" s="58">
        <v>135.93</v>
      </c>
      <c r="D97" s="58">
        <v>135.8</v>
      </c>
      <c r="E97" s="58">
        <v>135.54</v>
      </c>
      <c r="F97" s="58">
        <v>135.5</v>
      </c>
      <c r="G97" s="58">
        <v>135.91</v>
      </c>
      <c r="H97" s="58">
        <v>149.66</v>
      </c>
      <c r="I97" s="58">
        <v>150.65</v>
      </c>
      <c r="J97" s="58">
        <v>159.89</v>
      </c>
      <c r="K97" s="58">
        <v>164.73</v>
      </c>
      <c r="L97" s="58">
        <v>168.74</v>
      </c>
      <c r="M97" s="58">
        <v>170.82</v>
      </c>
      <c r="N97" s="58">
        <v>170.29</v>
      </c>
      <c r="O97" s="58">
        <v>169.61</v>
      </c>
      <c r="P97" s="58">
        <v>171.5</v>
      </c>
      <c r="Q97" s="58">
        <v>176.62</v>
      </c>
      <c r="R97" s="58">
        <v>186.08</v>
      </c>
      <c r="S97" s="58">
        <v>194.35</v>
      </c>
      <c r="T97" s="58">
        <v>194.5</v>
      </c>
      <c r="U97" s="58">
        <v>182.69</v>
      </c>
      <c r="V97" s="58">
        <v>167.9</v>
      </c>
      <c r="W97" s="58">
        <v>154.23</v>
      </c>
      <c r="X97" s="58">
        <v>149.95</v>
      </c>
      <c r="Y97" s="58">
        <v>135.61</v>
      </c>
    </row>
    <row r="98" spans="1:25" ht="15.75">
      <c r="A98" s="18">
        <v>17</v>
      </c>
      <c r="B98" s="58">
        <v>135.93</v>
      </c>
      <c r="C98" s="58">
        <v>135.39</v>
      </c>
      <c r="D98" s="58">
        <v>135.35</v>
      </c>
      <c r="E98" s="58">
        <v>135.45</v>
      </c>
      <c r="F98" s="58">
        <v>135.39</v>
      </c>
      <c r="G98" s="58">
        <v>132.87</v>
      </c>
      <c r="H98" s="58">
        <v>142.14</v>
      </c>
      <c r="I98" s="58">
        <v>144.24</v>
      </c>
      <c r="J98" s="58">
        <v>151.47</v>
      </c>
      <c r="K98" s="58">
        <v>162.93</v>
      </c>
      <c r="L98" s="58">
        <v>164.87</v>
      </c>
      <c r="M98" s="58">
        <v>170.46</v>
      </c>
      <c r="N98" s="58">
        <v>170.37</v>
      </c>
      <c r="O98" s="58">
        <v>169.32</v>
      </c>
      <c r="P98" s="58">
        <v>172.22</v>
      </c>
      <c r="Q98" s="58">
        <v>179.04</v>
      </c>
      <c r="R98" s="58">
        <v>188.62</v>
      </c>
      <c r="S98" s="58">
        <v>208.12</v>
      </c>
      <c r="T98" s="58">
        <v>214.66</v>
      </c>
      <c r="U98" s="58">
        <v>201.26</v>
      </c>
      <c r="V98" s="58">
        <v>183.85</v>
      </c>
      <c r="W98" s="58">
        <v>162.85</v>
      </c>
      <c r="X98" s="58">
        <v>155.75</v>
      </c>
      <c r="Y98" s="58">
        <v>144.47</v>
      </c>
    </row>
    <row r="99" spans="1:25" ht="15.75">
      <c r="A99" s="18">
        <v>18</v>
      </c>
      <c r="B99" s="58">
        <v>136.43</v>
      </c>
      <c r="C99" s="58">
        <v>136.17</v>
      </c>
      <c r="D99" s="58">
        <v>135.75</v>
      </c>
      <c r="E99" s="58">
        <v>135.97</v>
      </c>
      <c r="F99" s="58">
        <v>137.2</v>
      </c>
      <c r="G99" s="58">
        <v>152.7</v>
      </c>
      <c r="H99" s="58">
        <v>186.41</v>
      </c>
      <c r="I99" s="58">
        <v>184.16</v>
      </c>
      <c r="J99" s="58">
        <v>198.37</v>
      </c>
      <c r="K99" s="58">
        <v>209.34</v>
      </c>
      <c r="L99" s="58">
        <v>201.27</v>
      </c>
      <c r="M99" s="58">
        <v>202.88</v>
      </c>
      <c r="N99" s="58">
        <v>199.31</v>
      </c>
      <c r="O99" s="58">
        <v>201.31</v>
      </c>
      <c r="P99" s="58">
        <v>198.63</v>
      </c>
      <c r="Q99" s="58">
        <v>204.08</v>
      </c>
      <c r="R99" s="58">
        <v>209.4</v>
      </c>
      <c r="S99" s="58">
        <v>194.56</v>
      </c>
      <c r="T99" s="58">
        <v>190.9</v>
      </c>
      <c r="U99" s="58">
        <v>186.59</v>
      </c>
      <c r="V99" s="58">
        <v>173.69</v>
      </c>
      <c r="W99" s="58">
        <v>160.9</v>
      </c>
      <c r="X99" s="58">
        <v>151.34</v>
      </c>
      <c r="Y99" s="58">
        <v>136.11</v>
      </c>
    </row>
    <row r="100" spans="1:25" ht="15.75">
      <c r="A100" s="18">
        <v>19</v>
      </c>
      <c r="B100" s="58">
        <v>136.1</v>
      </c>
      <c r="C100" s="58">
        <v>135.97</v>
      </c>
      <c r="D100" s="58">
        <v>136.03</v>
      </c>
      <c r="E100" s="58">
        <v>136.45</v>
      </c>
      <c r="F100" s="58">
        <v>141.36</v>
      </c>
      <c r="G100" s="58">
        <v>174.95</v>
      </c>
      <c r="H100" s="58">
        <v>177.4</v>
      </c>
      <c r="I100" s="58">
        <v>182.81</v>
      </c>
      <c r="J100" s="58">
        <v>187.06</v>
      </c>
      <c r="K100" s="58">
        <v>192.23</v>
      </c>
      <c r="L100" s="58">
        <v>189.64</v>
      </c>
      <c r="M100" s="58">
        <v>193.12</v>
      </c>
      <c r="N100" s="58">
        <v>188.48</v>
      </c>
      <c r="O100" s="58">
        <v>189.63</v>
      </c>
      <c r="P100" s="58">
        <v>189.45</v>
      </c>
      <c r="Q100" s="58">
        <v>195.9</v>
      </c>
      <c r="R100" s="58">
        <v>200.09</v>
      </c>
      <c r="S100" s="58">
        <v>186.2</v>
      </c>
      <c r="T100" s="58">
        <v>187.26</v>
      </c>
      <c r="U100" s="58">
        <v>182.47</v>
      </c>
      <c r="V100" s="58">
        <v>163.54</v>
      </c>
      <c r="W100" s="58">
        <v>151.87</v>
      </c>
      <c r="X100" s="58">
        <v>149.09</v>
      </c>
      <c r="Y100" s="58">
        <v>136.23</v>
      </c>
    </row>
    <row r="101" spans="1:25" ht="15.75">
      <c r="A101" s="18">
        <v>20</v>
      </c>
      <c r="B101" s="58">
        <v>135.85</v>
      </c>
      <c r="C101" s="58">
        <v>134.21</v>
      </c>
      <c r="D101" s="58">
        <v>130.49</v>
      </c>
      <c r="E101" s="58">
        <v>123.45</v>
      </c>
      <c r="F101" s="58">
        <v>134.7</v>
      </c>
      <c r="G101" s="58">
        <v>150.82</v>
      </c>
      <c r="H101" s="58">
        <v>160.47</v>
      </c>
      <c r="I101" s="58">
        <v>159.9</v>
      </c>
      <c r="J101" s="58">
        <v>165.98</v>
      </c>
      <c r="K101" s="58">
        <v>169.8</v>
      </c>
      <c r="L101" s="58">
        <v>171.33</v>
      </c>
      <c r="M101" s="58">
        <v>168.88</v>
      </c>
      <c r="N101" s="58">
        <v>169.44</v>
      </c>
      <c r="O101" s="58">
        <v>169.35</v>
      </c>
      <c r="P101" s="58">
        <v>173.83</v>
      </c>
      <c r="Q101" s="58">
        <v>178.02</v>
      </c>
      <c r="R101" s="58">
        <v>180.89</v>
      </c>
      <c r="S101" s="58">
        <v>180.7</v>
      </c>
      <c r="T101" s="58">
        <v>175.79</v>
      </c>
      <c r="U101" s="58">
        <v>167.02</v>
      </c>
      <c r="V101" s="58">
        <v>153.78</v>
      </c>
      <c r="W101" s="58">
        <v>150.83</v>
      </c>
      <c r="X101" s="58">
        <v>149.11</v>
      </c>
      <c r="Y101" s="58">
        <v>136.58</v>
      </c>
    </row>
    <row r="102" spans="1:25" ht="15.75">
      <c r="A102" s="18">
        <v>21</v>
      </c>
      <c r="B102" s="58">
        <v>139.83</v>
      </c>
      <c r="C102" s="58">
        <v>136.71</v>
      </c>
      <c r="D102" s="58">
        <v>135.48</v>
      </c>
      <c r="E102" s="58">
        <v>136.68</v>
      </c>
      <c r="F102" s="58">
        <v>144.34</v>
      </c>
      <c r="G102" s="58">
        <v>170.88</v>
      </c>
      <c r="H102" s="58">
        <v>185.81</v>
      </c>
      <c r="I102" s="58">
        <v>185.17</v>
      </c>
      <c r="J102" s="58">
        <v>197.25</v>
      </c>
      <c r="K102" s="58">
        <v>215.92</v>
      </c>
      <c r="L102" s="58">
        <v>207.43</v>
      </c>
      <c r="M102" s="58">
        <v>202.65</v>
      </c>
      <c r="N102" s="58">
        <v>202.15</v>
      </c>
      <c r="O102" s="58">
        <v>205.37</v>
      </c>
      <c r="P102" s="58">
        <v>213.13</v>
      </c>
      <c r="Q102" s="58">
        <v>215.4</v>
      </c>
      <c r="R102" s="58">
        <v>213.99</v>
      </c>
      <c r="S102" s="58">
        <v>212.59</v>
      </c>
      <c r="T102" s="58">
        <v>211.37</v>
      </c>
      <c r="U102" s="58">
        <v>199.17</v>
      </c>
      <c r="V102" s="58">
        <v>185.42</v>
      </c>
      <c r="W102" s="58">
        <v>165.72</v>
      </c>
      <c r="X102" s="58">
        <v>155.59</v>
      </c>
      <c r="Y102" s="58">
        <v>147.89</v>
      </c>
    </row>
    <row r="103" spans="1:25" ht="15.75">
      <c r="A103" s="18">
        <v>22</v>
      </c>
      <c r="B103" s="58">
        <v>142.05</v>
      </c>
      <c r="C103" s="58">
        <v>137.14</v>
      </c>
      <c r="D103" s="58">
        <v>134.18</v>
      </c>
      <c r="E103" s="58">
        <v>137.25</v>
      </c>
      <c r="F103" s="58">
        <v>146.42</v>
      </c>
      <c r="G103" s="58">
        <v>168.69</v>
      </c>
      <c r="H103" s="58">
        <v>186.8</v>
      </c>
      <c r="I103" s="58">
        <v>187.16</v>
      </c>
      <c r="J103" s="58">
        <v>199.96</v>
      </c>
      <c r="K103" s="58">
        <v>197.34</v>
      </c>
      <c r="L103" s="58">
        <v>190.91</v>
      </c>
      <c r="M103" s="58">
        <v>190.14</v>
      </c>
      <c r="N103" s="58">
        <v>191.29</v>
      </c>
      <c r="O103" s="58">
        <v>191.9</v>
      </c>
      <c r="P103" s="58">
        <v>195.25</v>
      </c>
      <c r="Q103" s="58">
        <v>197.52</v>
      </c>
      <c r="R103" s="58">
        <v>196.69</v>
      </c>
      <c r="S103" s="58">
        <v>198.99</v>
      </c>
      <c r="T103" s="58">
        <v>195.78</v>
      </c>
      <c r="U103" s="58">
        <v>186.96</v>
      </c>
      <c r="V103" s="58">
        <v>174.65</v>
      </c>
      <c r="W103" s="58">
        <v>165.6</v>
      </c>
      <c r="X103" s="58">
        <v>142.36</v>
      </c>
      <c r="Y103" s="58">
        <v>108.35</v>
      </c>
    </row>
    <row r="104" spans="1:25" ht="15.75">
      <c r="A104" s="18">
        <v>23</v>
      </c>
      <c r="B104" s="58">
        <v>142.66</v>
      </c>
      <c r="C104" s="58">
        <v>139.91</v>
      </c>
      <c r="D104" s="58">
        <v>139.91</v>
      </c>
      <c r="E104" s="58">
        <v>139.47</v>
      </c>
      <c r="F104" s="58">
        <v>139.38</v>
      </c>
      <c r="G104" s="58">
        <v>144.85</v>
      </c>
      <c r="H104" s="58">
        <v>151.26</v>
      </c>
      <c r="I104" s="58">
        <v>167.19</v>
      </c>
      <c r="J104" s="58">
        <v>171.1</v>
      </c>
      <c r="K104" s="58">
        <v>173.21</v>
      </c>
      <c r="L104" s="58">
        <v>165.45</v>
      </c>
      <c r="M104" s="58">
        <v>172.59</v>
      </c>
      <c r="N104" s="58">
        <v>176.4</v>
      </c>
      <c r="O104" s="58">
        <v>176.13</v>
      </c>
      <c r="P104" s="58">
        <v>185.45</v>
      </c>
      <c r="Q104" s="58">
        <v>188.67</v>
      </c>
      <c r="R104" s="58">
        <v>204.8</v>
      </c>
      <c r="S104" s="58">
        <v>216.99</v>
      </c>
      <c r="T104" s="58">
        <v>211.58</v>
      </c>
      <c r="U104" s="58">
        <v>196.2</v>
      </c>
      <c r="V104" s="58">
        <v>175.59</v>
      </c>
      <c r="W104" s="58">
        <v>152.87</v>
      </c>
      <c r="X104" s="58">
        <v>150.68</v>
      </c>
      <c r="Y104" s="58">
        <v>145.35</v>
      </c>
    </row>
    <row r="105" spans="1:25" ht="15.75">
      <c r="A105" s="18">
        <v>24</v>
      </c>
      <c r="B105" s="58">
        <v>145.46</v>
      </c>
      <c r="C105" s="58">
        <v>139.55</v>
      </c>
      <c r="D105" s="58">
        <v>135.54</v>
      </c>
      <c r="E105" s="58">
        <v>135.28</v>
      </c>
      <c r="F105" s="58">
        <v>135.38</v>
      </c>
      <c r="G105" s="58">
        <v>136.61</v>
      </c>
      <c r="H105" s="58">
        <v>139.91</v>
      </c>
      <c r="I105" s="58">
        <v>144.26</v>
      </c>
      <c r="J105" s="58">
        <v>152.74</v>
      </c>
      <c r="K105" s="58">
        <v>168.44</v>
      </c>
      <c r="L105" s="58">
        <v>168.63</v>
      </c>
      <c r="M105" s="58">
        <v>169.93</v>
      </c>
      <c r="N105" s="58">
        <v>170.88</v>
      </c>
      <c r="O105" s="58">
        <v>170.83</v>
      </c>
      <c r="P105" s="58">
        <v>175.51</v>
      </c>
      <c r="Q105" s="58">
        <v>184.15</v>
      </c>
      <c r="R105" s="58">
        <v>190.05</v>
      </c>
      <c r="S105" s="58">
        <v>213.33</v>
      </c>
      <c r="T105" s="58">
        <v>219.4</v>
      </c>
      <c r="U105" s="58">
        <v>205.44</v>
      </c>
      <c r="V105" s="58">
        <v>179.39</v>
      </c>
      <c r="W105" s="58">
        <v>152.39</v>
      </c>
      <c r="X105" s="58">
        <v>161.22</v>
      </c>
      <c r="Y105" s="58">
        <v>145.01</v>
      </c>
    </row>
    <row r="106" spans="1:25" ht="15.75">
      <c r="A106" s="18">
        <v>25</v>
      </c>
      <c r="B106" s="58">
        <v>136.63</v>
      </c>
      <c r="C106" s="58">
        <v>136.55</v>
      </c>
      <c r="D106" s="58">
        <v>136.6</v>
      </c>
      <c r="E106" s="58">
        <v>135.68</v>
      </c>
      <c r="F106" s="58">
        <v>140.1</v>
      </c>
      <c r="G106" s="58">
        <v>143.41</v>
      </c>
      <c r="H106" s="58">
        <v>164.62</v>
      </c>
      <c r="I106" s="58">
        <v>172.69</v>
      </c>
      <c r="J106" s="58">
        <v>169.52</v>
      </c>
      <c r="K106" s="58">
        <v>174.49</v>
      </c>
      <c r="L106" s="58">
        <v>172.03</v>
      </c>
      <c r="M106" s="58">
        <v>170.7</v>
      </c>
      <c r="N106" s="58">
        <v>174.01</v>
      </c>
      <c r="O106" s="58">
        <v>174.3</v>
      </c>
      <c r="P106" s="58">
        <v>179.56</v>
      </c>
      <c r="Q106" s="58">
        <v>183.07</v>
      </c>
      <c r="R106" s="58">
        <v>180.54</v>
      </c>
      <c r="S106" s="58">
        <v>181.92</v>
      </c>
      <c r="T106" s="58">
        <v>180.08</v>
      </c>
      <c r="U106" s="58">
        <v>173.93</v>
      </c>
      <c r="V106" s="58">
        <v>160.06</v>
      </c>
      <c r="W106" s="58">
        <v>154.34</v>
      </c>
      <c r="X106" s="58">
        <v>152.72</v>
      </c>
      <c r="Y106" s="58">
        <v>138.47</v>
      </c>
    </row>
    <row r="107" spans="1:25" ht="15.75">
      <c r="A107" s="18">
        <v>26</v>
      </c>
      <c r="B107" s="58">
        <v>137.12</v>
      </c>
      <c r="C107" s="58">
        <v>136.85</v>
      </c>
      <c r="D107" s="58">
        <v>137.27</v>
      </c>
      <c r="E107" s="58">
        <v>136.86</v>
      </c>
      <c r="F107" s="58">
        <v>137.91</v>
      </c>
      <c r="G107" s="58">
        <v>139.83</v>
      </c>
      <c r="H107" s="58">
        <v>160.75</v>
      </c>
      <c r="I107" s="58">
        <v>168.98</v>
      </c>
      <c r="J107" s="58">
        <v>173.52</v>
      </c>
      <c r="K107" s="58">
        <v>182.65</v>
      </c>
      <c r="L107" s="58">
        <v>177.1</v>
      </c>
      <c r="M107" s="58">
        <v>174.65</v>
      </c>
      <c r="N107" s="58">
        <v>177.47</v>
      </c>
      <c r="O107" s="58">
        <v>177.83</v>
      </c>
      <c r="P107" s="58">
        <v>182.01</v>
      </c>
      <c r="Q107" s="58">
        <v>187.39</v>
      </c>
      <c r="R107" s="58">
        <v>186.07</v>
      </c>
      <c r="S107" s="58">
        <v>184.39</v>
      </c>
      <c r="T107" s="58">
        <v>180.38</v>
      </c>
      <c r="U107" s="58">
        <v>172.43</v>
      </c>
      <c r="V107" s="58">
        <v>158.23</v>
      </c>
      <c r="W107" s="58">
        <v>151.41</v>
      </c>
      <c r="X107" s="58">
        <v>150.13</v>
      </c>
      <c r="Y107" s="58">
        <v>136.25</v>
      </c>
    </row>
    <row r="108" spans="1:25" ht="15.75">
      <c r="A108" s="18">
        <v>27</v>
      </c>
      <c r="B108" s="58">
        <v>136.9</v>
      </c>
      <c r="C108" s="58">
        <v>135.66</v>
      </c>
      <c r="D108" s="58">
        <v>137.11</v>
      </c>
      <c r="E108" s="58">
        <v>136.9</v>
      </c>
      <c r="F108" s="58">
        <v>138.44</v>
      </c>
      <c r="G108" s="58">
        <v>150.24</v>
      </c>
      <c r="H108" s="58">
        <v>165.21</v>
      </c>
      <c r="I108" s="58">
        <v>171.97</v>
      </c>
      <c r="J108" s="58">
        <v>178.38</v>
      </c>
      <c r="K108" s="58">
        <v>180.86</v>
      </c>
      <c r="L108" s="58">
        <v>177.3</v>
      </c>
      <c r="M108" s="58">
        <v>174.31</v>
      </c>
      <c r="N108" s="58">
        <v>182.43</v>
      </c>
      <c r="O108" s="58">
        <v>184.05</v>
      </c>
      <c r="P108" s="58">
        <v>189</v>
      </c>
      <c r="Q108" s="58">
        <v>200.21</v>
      </c>
      <c r="R108" s="58">
        <v>192.78</v>
      </c>
      <c r="S108" s="58">
        <v>189.51</v>
      </c>
      <c r="T108" s="58">
        <v>184.23</v>
      </c>
      <c r="U108" s="58">
        <v>176.57</v>
      </c>
      <c r="V108" s="58">
        <v>162.65</v>
      </c>
      <c r="W108" s="58">
        <v>152.21</v>
      </c>
      <c r="X108" s="58">
        <v>150.24</v>
      </c>
      <c r="Y108" s="58">
        <v>138.5</v>
      </c>
    </row>
    <row r="109" spans="1:25" ht="15.75">
      <c r="A109" s="18">
        <v>28</v>
      </c>
      <c r="B109" s="58">
        <v>143.26</v>
      </c>
      <c r="C109" s="58">
        <v>135.53</v>
      </c>
      <c r="D109" s="58">
        <v>135.47</v>
      </c>
      <c r="E109" s="58">
        <v>133.83</v>
      </c>
      <c r="F109" s="58">
        <v>135.98</v>
      </c>
      <c r="G109" s="58">
        <v>155.81</v>
      </c>
      <c r="H109" s="58">
        <v>173.28</v>
      </c>
      <c r="I109" s="58">
        <v>173.65</v>
      </c>
      <c r="J109" s="58">
        <v>181.47</v>
      </c>
      <c r="K109" s="58">
        <v>188.58</v>
      </c>
      <c r="L109" s="58">
        <v>185.71</v>
      </c>
      <c r="M109" s="58">
        <v>178.16</v>
      </c>
      <c r="N109" s="58">
        <v>180.93</v>
      </c>
      <c r="O109" s="58">
        <v>181.79</v>
      </c>
      <c r="P109" s="58">
        <v>191.37</v>
      </c>
      <c r="Q109" s="58">
        <v>196.41</v>
      </c>
      <c r="R109" s="58">
        <v>196.99</v>
      </c>
      <c r="S109" s="58">
        <v>197.25</v>
      </c>
      <c r="T109" s="58">
        <v>192.08</v>
      </c>
      <c r="U109" s="58">
        <v>178.66</v>
      </c>
      <c r="V109" s="58">
        <v>158.02</v>
      </c>
      <c r="W109" s="58">
        <v>151.78</v>
      </c>
      <c r="X109" s="58">
        <v>149.56</v>
      </c>
      <c r="Y109" s="58">
        <v>148.69</v>
      </c>
    </row>
    <row r="110" spans="1:25" ht="15.75">
      <c r="A110" s="18">
        <v>29</v>
      </c>
      <c r="B110" s="58">
        <v>134.57</v>
      </c>
      <c r="C110" s="58">
        <v>134.25</v>
      </c>
      <c r="D110" s="58">
        <v>134</v>
      </c>
      <c r="E110" s="58">
        <v>132.01</v>
      </c>
      <c r="F110" s="58">
        <v>134.54</v>
      </c>
      <c r="G110" s="58">
        <v>145.94</v>
      </c>
      <c r="H110" s="58">
        <v>157.16</v>
      </c>
      <c r="I110" s="58">
        <v>159.73</v>
      </c>
      <c r="J110" s="58">
        <v>166.7</v>
      </c>
      <c r="K110" s="58">
        <v>166.64</v>
      </c>
      <c r="L110" s="58">
        <v>164.73</v>
      </c>
      <c r="M110" s="58">
        <v>163.56</v>
      </c>
      <c r="N110" s="58">
        <v>164.66</v>
      </c>
      <c r="O110" s="58">
        <v>165.72</v>
      </c>
      <c r="P110" s="58">
        <v>171.95</v>
      </c>
      <c r="Q110" s="58">
        <v>176.27</v>
      </c>
      <c r="R110" s="58">
        <v>175.99</v>
      </c>
      <c r="S110" s="58">
        <v>172.06</v>
      </c>
      <c r="T110" s="58">
        <v>171.53</v>
      </c>
      <c r="U110" s="58">
        <v>163.62</v>
      </c>
      <c r="V110" s="58">
        <v>154.33</v>
      </c>
      <c r="W110" s="58">
        <v>152.56</v>
      </c>
      <c r="X110" s="58">
        <v>149.2</v>
      </c>
      <c r="Y110" s="58">
        <v>137.48</v>
      </c>
    </row>
    <row r="111" spans="1:25" ht="15.75">
      <c r="A111" s="18">
        <v>30</v>
      </c>
      <c r="B111" s="58">
        <v>137.92</v>
      </c>
      <c r="C111" s="58">
        <v>133.02</v>
      </c>
      <c r="D111" s="58">
        <v>133.09</v>
      </c>
      <c r="E111" s="58">
        <v>133.05</v>
      </c>
      <c r="F111" s="58">
        <v>134.09</v>
      </c>
      <c r="G111" s="58">
        <v>134.83</v>
      </c>
      <c r="H111" s="58">
        <v>144.3</v>
      </c>
      <c r="I111" s="58">
        <v>150.16</v>
      </c>
      <c r="J111" s="58">
        <v>150.51</v>
      </c>
      <c r="K111" s="58">
        <v>150.44</v>
      </c>
      <c r="L111" s="58">
        <v>150.36</v>
      </c>
      <c r="M111" s="58">
        <v>150.14</v>
      </c>
      <c r="N111" s="58">
        <v>150.99</v>
      </c>
      <c r="O111" s="58">
        <v>151.01</v>
      </c>
      <c r="P111" s="58">
        <v>164.73</v>
      </c>
      <c r="Q111" s="58">
        <v>163.09</v>
      </c>
      <c r="R111" s="58">
        <v>166.99</v>
      </c>
      <c r="S111" s="58">
        <v>165.6</v>
      </c>
      <c r="T111" s="58">
        <v>152.45</v>
      </c>
      <c r="U111" s="58">
        <v>151.26</v>
      </c>
      <c r="V111" s="58">
        <v>148.35</v>
      </c>
      <c r="W111" s="58">
        <v>147.14</v>
      </c>
      <c r="X111" s="58">
        <v>138.6</v>
      </c>
      <c r="Y111" s="58">
        <v>135.65</v>
      </c>
    </row>
    <row r="112" spans="1:25" ht="15.75" hidden="1">
      <c r="A112" s="18">
        <v>31</v>
      </c>
      <c r="B112" s="58">
        <v>0</v>
      </c>
      <c r="C112" s="58">
        <v>0</v>
      </c>
      <c r="D112" s="58">
        <v>0</v>
      </c>
      <c r="E112" s="58">
        <v>0</v>
      </c>
      <c r="F112" s="58">
        <v>0</v>
      </c>
      <c r="G112" s="58">
        <v>0</v>
      </c>
      <c r="H112" s="58">
        <v>0</v>
      </c>
      <c r="I112" s="58">
        <v>0</v>
      </c>
      <c r="J112" s="58">
        <v>0</v>
      </c>
      <c r="K112" s="58">
        <v>0</v>
      </c>
      <c r="L112" s="58">
        <v>0</v>
      </c>
      <c r="M112" s="58">
        <v>0</v>
      </c>
      <c r="N112" s="58">
        <v>0</v>
      </c>
      <c r="O112" s="58">
        <v>0</v>
      </c>
      <c r="P112" s="58">
        <v>0</v>
      </c>
      <c r="Q112" s="58">
        <v>0</v>
      </c>
      <c r="R112" s="58">
        <v>0</v>
      </c>
      <c r="S112" s="58">
        <v>0</v>
      </c>
      <c r="T112" s="58">
        <v>0</v>
      </c>
      <c r="U112" s="58">
        <v>0</v>
      </c>
      <c r="V112" s="58">
        <v>0</v>
      </c>
      <c r="W112" s="58">
        <v>0</v>
      </c>
      <c r="X112" s="58">
        <v>0</v>
      </c>
      <c r="Y112" s="58">
        <v>0</v>
      </c>
    </row>
    <row r="114" spans="1:15" s="3" customFormat="1" ht="15.75">
      <c r="A114" s="163" t="s">
        <v>152</v>
      </c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4">
        <v>64615.75</v>
      </c>
      <c r="O114" s="164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P3:Q3"/>
    <mergeCell ref="A39:M39"/>
    <mergeCell ref="N39:O39"/>
    <mergeCell ref="A78:J78"/>
    <mergeCell ref="A80:A81"/>
    <mergeCell ref="B80:Y80"/>
    <mergeCell ref="K76:O76"/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30"/>
  <sheetViews>
    <sheetView zoomScale="70" zoomScaleNormal="70" zoomScaleSheetLayoutView="70" zoomScalePageLayoutView="0" workbookViewId="0" topLeftCell="A1">
      <pane xSplit="1" ySplit="6" topLeftCell="B295" activePane="bottomRight" state="frozen"/>
      <selection pane="topLeft" activeCell="V35" sqref="V35"/>
      <selection pane="topRight" activeCell="V35" sqref="V35"/>
      <selection pane="bottomLeft" activeCell="V35" sqref="V35"/>
      <selection pane="bottomRight" activeCell="I308" sqref="I308"/>
    </sheetView>
  </sheetViews>
  <sheetFormatPr defaultColWidth="7.00390625" defaultRowHeight="12.75"/>
  <cols>
    <col min="1" max="1" width="5.75390625" style="3" customWidth="1"/>
    <col min="2" max="25" width="13.75390625" style="3" customWidth="1"/>
    <col min="26" max="16384" width="7.00390625" style="3" customWidth="1"/>
  </cols>
  <sheetData>
    <row r="1" spans="1:25" ht="18.75">
      <c r="A1" s="188" t="s">
        <v>155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25" ht="15.75">
      <c r="A2" s="189" t="s">
        <v>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</row>
    <row r="3" spans="1:17" ht="15.75">
      <c r="A3" s="5"/>
      <c r="O3" s="20"/>
      <c r="P3" s="190"/>
      <c r="Q3" s="190"/>
    </row>
    <row r="4" spans="1:25" ht="15.75">
      <c r="A4" s="182" t="s">
        <v>96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</row>
    <row r="5" spans="1:25" ht="18.75">
      <c r="A5" s="165" t="s">
        <v>20</v>
      </c>
      <c r="B5" s="166" t="s">
        <v>145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</row>
    <row r="6" spans="1:25" ht="15.75">
      <c r="A6" s="165"/>
      <c r="B6" s="16" t="s">
        <v>21</v>
      </c>
      <c r="C6" s="16" t="s">
        <v>22</v>
      </c>
      <c r="D6" s="16" t="s">
        <v>23</v>
      </c>
      <c r="E6" s="16" t="s">
        <v>24</v>
      </c>
      <c r="F6" s="16" t="s">
        <v>25</v>
      </c>
      <c r="G6" s="1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34</v>
      </c>
      <c r="P6" s="16" t="s">
        <v>35</v>
      </c>
      <c r="Q6" s="16" t="s">
        <v>36</v>
      </c>
      <c r="R6" s="16" t="s">
        <v>37</v>
      </c>
      <c r="S6" s="16" t="s">
        <v>38</v>
      </c>
      <c r="T6" s="16" t="s">
        <v>39</v>
      </c>
      <c r="U6" s="16" t="s">
        <v>40</v>
      </c>
      <c r="V6" s="16" t="s">
        <v>41</v>
      </c>
      <c r="W6" s="16" t="s">
        <v>42</v>
      </c>
      <c r="X6" s="16" t="s">
        <v>43</v>
      </c>
      <c r="Y6" s="16" t="s">
        <v>44</v>
      </c>
    </row>
    <row r="7" spans="1:25" ht="15.75">
      <c r="A7" s="17">
        <v>1</v>
      </c>
      <c r="B7" s="57">
        <v>882.23</v>
      </c>
      <c r="C7" s="57">
        <v>857.21</v>
      </c>
      <c r="D7" s="57">
        <v>853.49</v>
      </c>
      <c r="E7" s="57">
        <v>855.46</v>
      </c>
      <c r="F7" s="57">
        <v>857.46</v>
      </c>
      <c r="G7" s="57">
        <v>915.63</v>
      </c>
      <c r="H7" s="57">
        <v>965.4</v>
      </c>
      <c r="I7" s="57">
        <v>1004.48</v>
      </c>
      <c r="J7" s="57">
        <v>1108.88</v>
      </c>
      <c r="K7" s="57">
        <v>1042.48</v>
      </c>
      <c r="L7" s="57">
        <v>1008.78</v>
      </c>
      <c r="M7" s="57">
        <v>1011.57</v>
      </c>
      <c r="N7" s="57">
        <v>1032.72</v>
      </c>
      <c r="O7" s="57">
        <v>1034.7</v>
      </c>
      <c r="P7" s="57">
        <v>1100.1</v>
      </c>
      <c r="Q7" s="57">
        <v>1128.36</v>
      </c>
      <c r="R7" s="57">
        <v>1189.79</v>
      </c>
      <c r="S7" s="57">
        <v>1181.25</v>
      </c>
      <c r="T7" s="57">
        <v>1173.99</v>
      </c>
      <c r="U7" s="57">
        <v>1158.27</v>
      </c>
      <c r="V7" s="57">
        <v>1019.04</v>
      </c>
      <c r="W7" s="57">
        <v>976.17</v>
      </c>
      <c r="X7" s="57">
        <v>957.32</v>
      </c>
      <c r="Y7" s="57">
        <v>951.39</v>
      </c>
    </row>
    <row r="8" spans="1:25" ht="15.75">
      <c r="A8" s="17">
        <v>2</v>
      </c>
      <c r="B8" s="57">
        <v>897.84</v>
      </c>
      <c r="C8" s="57">
        <v>889.61</v>
      </c>
      <c r="D8" s="57">
        <v>855.46</v>
      </c>
      <c r="E8" s="57">
        <v>853.74</v>
      </c>
      <c r="F8" s="57">
        <v>849.76</v>
      </c>
      <c r="G8" s="57">
        <v>859.51</v>
      </c>
      <c r="H8" s="57">
        <v>955.49</v>
      </c>
      <c r="I8" s="57">
        <v>967.53</v>
      </c>
      <c r="J8" s="57">
        <v>1012.49</v>
      </c>
      <c r="K8" s="57">
        <v>1057.62</v>
      </c>
      <c r="L8" s="57">
        <v>1002.18</v>
      </c>
      <c r="M8" s="57">
        <v>1001.02</v>
      </c>
      <c r="N8" s="57">
        <v>1087.97</v>
      </c>
      <c r="O8" s="57">
        <v>1051.87</v>
      </c>
      <c r="P8" s="57">
        <v>1078.06</v>
      </c>
      <c r="Q8" s="57">
        <v>1096.79</v>
      </c>
      <c r="R8" s="57">
        <v>1130.04</v>
      </c>
      <c r="S8" s="57">
        <v>1138.4</v>
      </c>
      <c r="T8" s="57">
        <v>1226.19</v>
      </c>
      <c r="U8" s="57">
        <v>1249.44</v>
      </c>
      <c r="V8" s="57">
        <v>1098.7</v>
      </c>
      <c r="W8" s="57">
        <v>970.49</v>
      </c>
      <c r="X8" s="57">
        <v>952.96</v>
      </c>
      <c r="Y8" s="57">
        <v>912.7</v>
      </c>
    </row>
    <row r="9" spans="1:25" ht="15.75">
      <c r="A9" s="17">
        <v>3</v>
      </c>
      <c r="B9" s="57">
        <v>904.38</v>
      </c>
      <c r="C9" s="57">
        <v>872.14</v>
      </c>
      <c r="D9" s="57">
        <v>873.58</v>
      </c>
      <c r="E9" s="57">
        <v>851.04</v>
      </c>
      <c r="F9" s="57">
        <v>854.67</v>
      </c>
      <c r="G9" s="57">
        <v>858.31</v>
      </c>
      <c r="H9" s="57">
        <v>887.39</v>
      </c>
      <c r="I9" s="57">
        <v>893.02</v>
      </c>
      <c r="J9" s="57">
        <v>951.51</v>
      </c>
      <c r="K9" s="57">
        <v>1021.17</v>
      </c>
      <c r="L9" s="57">
        <v>1018.16</v>
      </c>
      <c r="M9" s="57">
        <v>1019.14</v>
      </c>
      <c r="N9" s="57">
        <v>1026.56</v>
      </c>
      <c r="O9" s="57">
        <v>1019.12</v>
      </c>
      <c r="P9" s="57">
        <v>1038.8</v>
      </c>
      <c r="Q9" s="57">
        <v>1121.95</v>
      </c>
      <c r="R9" s="57">
        <v>1169.86</v>
      </c>
      <c r="S9" s="57">
        <v>1252.08</v>
      </c>
      <c r="T9" s="57">
        <v>1264.01</v>
      </c>
      <c r="U9" s="57">
        <v>1183.46</v>
      </c>
      <c r="V9" s="57">
        <v>1024.72</v>
      </c>
      <c r="W9" s="57">
        <v>953.21</v>
      </c>
      <c r="X9" s="57">
        <v>941.14</v>
      </c>
      <c r="Y9" s="57">
        <v>891.15</v>
      </c>
    </row>
    <row r="10" spans="1:25" ht="15.75">
      <c r="A10" s="17">
        <v>4</v>
      </c>
      <c r="B10" s="57">
        <v>882.9</v>
      </c>
      <c r="C10" s="57">
        <v>850.92</v>
      </c>
      <c r="D10" s="57">
        <v>848.99</v>
      </c>
      <c r="E10" s="57">
        <v>844.74</v>
      </c>
      <c r="F10" s="57">
        <v>844.97</v>
      </c>
      <c r="G10" s="57">
        <v>822.31</v>
      </c>
      <c r="H10" s="57">
        <v>854.31</v>
      </c>
      <c r="I10" s="57">
        <v>865.1</v>
      </c>
      <c r="J10" s="57">
        <v>947.54</v>
      </c>
      <c r="K10" s="57">
        <v>962.39</v>
      </c>
      <c r="L10" s="57">
        <v>956.57</v>
      </c>
      <c r="M10" s="57">
        <v>957.21</v>
      </c>
      <c r="N10" s="57">
        <v>958.62</v>
      </c>
      <c r="O10" s="57">
        <v>957.17</v>
      </c>
      <c r="P10" s="57">
        <v>965.84</v>
      </c>
      <c r="Q10" s="57">
        <v>1085.34</v>
      </c>
      <c r="R10" s="57">
        <v>1133.24</v>
      </c>
      <c r="S10" s="57">
        <v>1208.81</v>
      </c>
      <c r="T10" s="57">
        <v>1247.86</v>
      </c>
      <c r="U10" s="57">
        <v>1101.08</v>
      </c>
      <c r="V10" s="57">
        <v>1081.61</v>
      </c>
      <c r="W10" s="57">
        <v>982.25</v>
      </c>
      <c r="X10" s="57">
        <v>954.14</v>
      </c>
      <c r="Y10" s="57">
        <v>898.4</v>
      </c>
    </row>
    <row r="11" spans="1:25" ht="15.75">
      <c r="A11" s="17">
        <v>5</v>
      </c>
      <c r="B11" s="57">
        <v>860.21</v>
      </c>
      <c r="C11" s="57">
        <v>855.82</v>
      </c>
      <c r="D11" s="57">
        <v>854.52</v>
      </c>
      <c r="E11" s="57">
        <v>849.08</v>
      </c>
      <c r="F11" s="57">
        <v>855.56</v>
      </c>
      <c r="G11" s="57">
        <v>892.16</v>
      </c>
      <c r="H11" s="57">
        <v>1034.43</v>
      </c>
      <c r="I11" s="57">
        <v>1046.79</v>
      </c>
      <c r="J11" s="57">
        <v>1100.6</v>
      </c>
      <c r="K11" s="57">
        <v>1149.04</v>
      </c>
      <c r="L11" s="57">
        <v>1127.51</v>
      </c>
      <c r="M11" s="57">
        <v>1134.21</v>
      </c>
      <c r="N11" s="57">
        <v>1129.2</v>
      </c>
      <c r="O11" s="57">
        <v>1100.45</v>
      </c>
      <c r="P11" s="57">
        <v>1118.58</v>
      </c>
      <c r="Q11" s="57">
        <v>1154.74</v>
      </c>
      <c r="R11" s="57">
        <v>1158.01</v>
      </c>
      <c r="S11" s="57">
        <v>1145.01</v>
      </c>
      <c r="T11" s="57">
        <v>1120.54</v>
      </c>
      <c r="U11" s="57">
        <v>1059.14</v>
      </c>
      <c r="V11" s="57">
        <v>992.59</v>
      </c>
      <c r="W11" s="57">
        <v>973.14</v>
      </c>
      <c r="X11" s="57">
        <v>959.49</v>
      </c>
      <c r="Y11" s="57">
        <v>907.44</v>
      </c>
    </row>
    <row r="12" spans="1:25" ht="15.75">
      <c r="A12" s="17">
        <v>6</v>
      </c>
      <c r="B12" s="57">
        <v>858.05</v>
      </c>
      <c r="C12" s="57">
        <v>853.6</v>
      </c>
      <c r="D12" s="57">
        <v>850.7</v>
      </c>
      <c r="E12" s="57">
        <v>849.64</v>
      </c>
      <c r="F12" s="57">
        <v>854.73</v>
      </c>
      <c r="G12" s="57">
        <v>867.2</v>
      </c>
      <c r="H12" s="57">
        <v>963.79</v>
      </c>
      <c r="I12" s="57">
        <v>988.5</v>
      </c>
      <c r="J12" s="57">
        <v>1063.13</v>
      </c>
      <c r="K12" s="57">
        <v>1112.32</v>
      </c>
      <c r="L12" s="57">
        <v>1089.99</v>
      </c>
      <c r="M12" s="57">
        <v>1132.41</v>
      </c>
      <c r="N12" s="57">
        <v>1093.45</v>
      </c>
      <c r="O12" s="57">
        <v>1124.34</v>
      </c>
      <c r="P12" s="57">
        <v>1104.79</v>
      </c>
      <c r="Q12" s="57">
        <v>1157.04</v>
      </c>
      <c r="R12" s="57">
        <v>1246.69</v>
      </c>
      <c r="S12" s="57">
        <v>1245.38</v>
      </c>
      <c r="T12" s="57">
        <v>1218.39</v>
      </c>
      <c r="U12" s="57">
        <v>1185.54</v>
      </c>
      <c r="V12" s="57">
        <v>1075.3</v>
      </c>
      <c r="W12" s="57">
        <v>977.98</v>
      </c>
      <c r="X12" s="57">
        <v>958.82</v>
      </c>
      <c r="Y12" s="57">
        <v>892.59</v>
      </c>
    </row>
    <row r="13" spans="1:25" ht="15.75">
      <c r="A13" s="17">
        <v>7</v>
      </c>
      <c r="B13" s="57">
        <v>913.66</v>
      </c>
      <c r="C13" s="57">
        <v>850.72</v>
      </c>
      <c r="D13" s="57">
        <v>836.24</v>
      </c>
      <c r="E13" s="57">
        <v>835.17</v>
      </c>
      <c r="F13" s="57">
        <v>845.73</v>
      </c>
      <c r="G13" s="57">
        <v>891.99</v>
      </c>
      <c r="H13" s="57">
        <v>1093.93</v>
      </c>
      <c r="I13" s="57">
        <v>1159.93</v>
      </c>
      <c r="J13" s="57">
        <v>1220.01</v>
      </c>
      <c r="K13" s="57">
        <v>1255.11</v>
      </c>
      <c r="L13" s="57">
        <v>1232.74</v>
      </c>
      <c r="M13" s="57">
        <v>1234.85</v>
      </c>
      <c r="N13" s="57">
        <v>1229.96</v>
      </c>
      <c r="O13" s="57">
        <v>1285.41</v>
      </c>
      <c r="P13" s="57">
        <v>1299.96</v>
      </c>
      <c r="Q13" s="57">
        <v>1330.26</v>
      </c>
      <c r="R13" s="57">
        <v>1345.43</v>
      </c>
      <c r="S13" s="57">
        <v>1346.5</v>
      </c>
      <c r="T13" s="57">
        <v>1331.16</v>
      </c>
      <c r="U13" s="57">
        <v>1285.76</v>
      </c>
      <c r="V13" s="57">
        <v>1215.1</v>
      </c>
      <c r="W13" s="57">
        <v>1104.14</v>
      </c>
      <c r="X13" s="57">
        <v>1010.54</v>
      </c>
      <c r="Y13" s="57">
        <v>913</v>
      </c>
    </row>
    <row r="14" spans="1:25" ht="15.75">
      <c r="A14" s="17">
        <v>8</v>
      </c>
      <c r="B14" s="57">
        <v>936.22</v>
      </c>
      <c r="C14" s="57">
        <v>869.74</v>
      </c>
      <c r="D14" s="57">
        <v>835.86</v>
      </c>
      <c r="E14" s="57">
        <v>830.99</v>
      </c>
      <c r="F14" s="57">
        <v>848.33</v>
      </c>
      <c r="G14" s="57">
        <v>920.07</v>
      </c>
      <c r="H14" s="57">
        <v>1109.87</v>
      </c>
      <c r="I14" s="57">
        <v>1144.78</v>
      </c>
      <c r="J14" s="57">
        <v>1215.75</v>
      </c>
      <c r="K14" s="57">
        <v>1279.18</v>
      </c>
      <c r="L14" s="57">
        <v>1243.94</v>
      </c>
      <c r="M14" s="57">
        <v>1279.83</v>
      </c>
      <c r="N14" s="57">
        <v>1254.03</v>
      </c>
      <c r="O14" s="57">
        <v>1278.9</v>
      </c>
      <c r="P14" s="57">
        <v>1286.4</v>
      </c>
      <c r="Q14" s="57">
        <v>1322.92</v>
      </c>
      <c r="R14" s="57">
        <v>1321.16</v>
      </c>
      <c r="S14" s="57">
        <v>1298.4</v>
      </c>
      <c r="T14" s="57">
        <v>1281.58</v>
      </c>
      <c r="U14" s="57">
        <v>1219.88</v>
      </c>
      <c r="V14" s="57">
        <v>1198.51</v>
      </c>
      <c r="W14" s="57">
        <v>1085.81</v>
      </c>
      <c r="X14" s="57">
        <v>1014.76</v>
      </c>
      <c r="Y14" s="57">
        <v>929.02</v>
      </c>
    </row>
    <row r="15" spans="1:25" ht="15.75">
      <c r="A15" s="17">
        <v>9</v>
      </c>
      <c r="B15" s="57">
        <v>962.67</v>
      </c>
      <c r="C15" s="57">
        <v>899.02</v>
      </c>
      <c r="D15" s="57">
        <v>908.81</v>
      </c>
      <c r="E15" s="57">
        <v>924.02</v>
      </c>
      <c r="F15" s="57">
        <v>923.92</v>
      </c>
      <c r="G15" s="57">
        <v>930.07</v>
      </c>
      <c r="H15" s="57">
        <v>935.22</v>
      </c>
      <c r="I15" s="57">
        <v>1044.37</v>
      </c>
      <c r="J15" s="57">
        <v>1116.2</v>
      </c>
      <c r="K15" s="57">
        <v>1151.98</v>
      </c>
      <c r="L15" s="57">
        <v>1152.03</v>
      </c>
      <c r="M15" s="57">
        <v>1150.47</v>
      </c>
      <c r="N15" s="57">
        <v>1146.71</v>
      </c>
      <c r="O15" s="57">
        <v>1148.3</v>
      </c>
      <c r="P15" s="57">
        <v>1150.43</v>
      </c>
      <c r="Q15" s="57">
        <v>1198.81</v>
      </c>
      <c r="R15" s="57">
        <v>1237.71</v>
      </c>
      <c r="S15" s="57">
        <v>1251.18</v>
      </c>
      <c r="T15" s="57">
        <v>1278.21</v>
      </c>
      <c r="U15" s="57">
        <v>1298.5</v>
      </c>
      <c r="V15" s="57">
        <v>1149.49</v>
      </c>
      <c r="W15" s="57">
        <v>1090.38</v>
      </c>
      <c r="X15" s="57">
        <v>1056.26</v>
      </c>
      <c r="Y15" s="57">
        <v>936.55</v>
      </c>
    </row>
    <row r="16" spans="1:25" ht="15.75">
      <c r="A16" s="17">
        <v>10</v>
      </c>
      <c r="B16" s="57">
        <v>914.66</v>
      </c>
      <c r="C16" s="57">
        <v>841.94</v>
      </c>
      <c r="D16" s="57">
        <v>831.75</v>
      </c>
      <c r="E16" s="57">
        <v>830.85</v>
      </c>
      <c r="F16" s="57">
        <v>831.13</v>
      </c>
      <c r="G16" s="57">
        <v>853.12</v>
      </c>
      <c r="H16" s="57">
        <v>840.22</v>
      </c>
      <c r="I16" s="57">
        <v>918.85</v>
      </c>
      <c r="J16" s="57">
        <v>935.19</v>
      </c>
      <c r="K16" s="57">
        <v>1046.41</v>
      </c>
      <c r="L16" s="57">
        <v>1095.77</v>
      </c>
      <c r="M16" s="57">
        <v>1100.64</v>
      </c>
      <c r="N16" s="57">
        <v>1098.2</v>
      </c>
      <c r="O16" s="57">
        <v>1096.18</v>
      </c>
      <c r="P16" s="57">
        <v>1105.93</v>
      </c>
      <c r="Q16" s="57">
        <v>1137.34</v>
      </c>
      <c r="R16" s="57">
        <v>1150.79</v>
      </c>
      <c r="S16" s="57">
        <v>1189.35</v>
      </c>
      <c r="T16" s="57">
        <v>1180.06</v>
      </c>
      <c r="U16" s="57">
        <v>1226.39</v>
      </c>
      <c r="V16" s="57">
        <v>1097.77</v>
      </c>
      <c r="W16" s="57">
        <v>1059.36</v>
      </c>
      <c r="X16" s="57">
        <v>943.95</v>
      </c>
      <c r="Y16" s="57">
        <v>909.15</v>
      </c>
    </row>
    <row r="17" spans="1:25" ht="15.75">
      <c r="A17" s="17">
        <v>11</v>
      </c>
      <c r="B17" s="57">
        <v>933.52</v>
      </c>
      <c r="C17" s="57">
        <v>881.94</v>
      </c>
      <c r="D17" s="57">
        <v>870.68</v>
      </c>
      <c r="E17" s="57">
        <v>865.83</v>
      </c>
      <c r="F17" s="57">
        <v>909.13</v>
      </c>
      <c r="G17" s="57">
        <v>944.46</v>
      </c>
      <c r="H17" s="57">
        <v>1079.76</v>
      </c>
      <c r="I17" s="57">
        <v>1091.28</v>
      </c>
      <c r="J17" s="57">
        <v>1127.88</v>
      </c>
      <c r="K17" s="57">
        <v>1153.9</v>
      </c>
      <c r="L17" s="57">
        <v>1133.47</v>
      </c>
      <c r="M17" s="57">
        <v>1133.22</v>
      </c>
      <c r="N17" s="57">
        <v>1138.08</v>
      </c>
      <c r="O17" s="57">
        <v>1139.02</v>
      </c>
      <c r="P17" s="57">
        <v>1157.14</v>
      </c>
      <c r="Q17" s="57">
        <v>1196.41</v>
      </c>
      <c r="R17" s="57">
        <v>1200.91</v>
      </c>
      <c r="S17" s="57">
        <v>1195.69</v>
      </c>
      <c r="T17" s="57">
        <v>1168.29</v>
      </c>
      <c r="U17" s="57">
        <v>1123.34</v>
      </c>
      <c r="V17" s="57">
        <v>1071.33</v>
      </c>
      <c r="W17" s="57">
        <v>987.02</v>
      </c>
      <c r="X17" s="57">
        <v>946.05</v>
      </c>
      <c r="Y17" s="57">
        <v>871.25</v>
      </c>
    </row>
    <row r="18" spans="1:25" ht="15.75">
      <c r="A18" s="17">
        <v>12</v>
      </c>
      <c r="B18" s="57">
        <v>914.52</v>
      </c>
      <c r="C18" s="57">
        <v>894.3</v>
      </c>
      <c r="D18" s="57">
        <v>869.45</v>
      </c>
      <c r="E18" s="57">
        <v>874.15</v>
      </c>
      <c r="F18" s="57">
        <v>918.27</v>
      </c>
      <c r="G18" s="57">
        <v>989.06</v>
      </c>
      <c r="H18" s="57">
        <v>1093.19</v>
      </c>
      <c r="I18" s="57">
        <v>1107.72</v>
      </c>
      <c r="J18" s="57">
        <v>1153.52</v>
      </c>
      <c r="K18" s="57">
        <v>1208.56</v>
      </c>
      <c r="L18" s="57">
        <v>1184.84</v>
      </c>
      <c r="M18" s="57">
        <v>1194.59</v>
      </c>
      <c r="N18" s="57">
        <v>1195.94</v>
      </c>
      <c r="O18" s="57">
        <v>1189.99</v>
      </c>
      <c r="P18" s="57">
        <v>1204.13</v>
      </c>
      <c r="Q18" s="57">
        <v>1244.51</v>
      </c>
      <c r="R18" s="57">
        <v>1290.79</v>
      </c>
      <c r="S18" s="57">
        <v>1271.43</v>
      </c>
      <c r="T18" s="57">
        <v>1267.62</v>
      </c>
      <c r="U18" s="57">
        <v>1216.24</v>
      </c>
      <c r="V18" s="57">
        <v>1132.8</v>
      </c>
      <c r="W18" s="57">
        <v>1017.57</v>
      </c>
      <c r="X18" s="57">
        <v>967.89</v>
      </c>
      <c r="Y18" s="57">
        <v>878.48</v>
      </c>
    </row>
    <row r="19" spans="1:25" ht="15.75">
      <c r="A19" s="17">
        <v>13</v>
      </c>
      <c r="B19" s="57">
        <v>842.62</v>
      </c>
      <c r="C19" s="57">
        <v>836.1</v>
      </c>
      <c r="D19" s="57">
        <v>829.16</v>
      </c>
      <c r="E19" s="57">
        <v>833.01</v>
      </c>
      <c r="F19" s="57">
        <v>841.11</v>
      </c>
      <c r="G19" s="57">
        <v>875.17</v>
      </c>
      <c r="H19" s="57">
        <v>1041.86</v>
      </c>
      <c r="I19" s="57">
        <v>1098.14</v>
      </c>
      <c r="J19" s="57">
        <v>1166</v>
      </c>
      <c r="K19" s="57">
        <v>1191.46</v>
      </c>
      <c r="L19" s="57">
        <v>1161.03</v>
      </c>
      <c r="M19" s="57">
        <v>1175.5</v>
      </c>
      <c r="N19" s="57">
        <v>1182.49</v>
      </c>
      <c r="O19" s="57">
        <v>1193.35</v>
      </c>
      <c r="P19" s="57">
        <v>1235.01</v>
      </c>
      <c r="Q19" s="57">
        <v>1283.89</v>
      </c>
      <c r="R19" s="57">
        <v>1224.2</v>
      </c>
      <c r="S19" s="57">
        <v>1220.08</v>
      </c>
      <c r="T19" s="57">
        <v>1213.17</v>
      </c>
      <c r="U19" s="57">
        <v>1163.91</v>
      </c>
      <c r="V19" s="57">
        <v>1092.12</v>
      </c>
      <c r="W19" s="57">
        <v>975.3</v>
      </c>
      <c r="X19" s="57">
        <v>902.68</v>
      </c>
      <c r="Y19" s="57">
        <v>860.79</v>
      </c>
    </row>
    <row r="20" spans="1:25" ht="15.75">
      <c r="A20" s="17">
        <v>14</v>
      </c>
      <c r="B20" s="57">
        <v>848.17</v>
      </c>
      <c r="C20" s="57">
        <v>840.2</v>
      </c>
      <c r="D20" s="57">
        <v>839.12</v>
      </c>
      <c r="E20" s="57">
        <v>839.13</v>
      </c>
      <c r="F20" s="57">
        <v>846.79</v>
      </c>
      <c r="G20" s="57">
        <v>875.25</v>
      </c>
      <c r="H20" s="57">
        <v>1055.64</v>
      </c>
      <c r="I20" s="57">
        <v>1109.38</v>
      </c>
      <c r="J20" s="57">
        <v>1156.2</v>
      </c>
      <c r="K20" s="57">
        <v>1165.14</v>
      </c>
      <c r="L20" s="57">
        <v>1142.03</v>
      </c>
      <c r="M20" s="57">
        <v>1147.49</v>
      </c>
      <c r="N20" s="57">
        <v>1151.27</v>
      </c>
      <c r="O20" s="57">
        <v>1176.75</v>
      </c>
      <c r="P20" s="57">
        <v>1187.07</v>
      </c>
      <c r="Q20" s="57">
        <v>1222.43</v>
      </c>
      <c r="R20" s="57">
        <v>1264.52</v>
      </c>
      <c r="S20" s="57">
        <v>1265.78</v>
      </c>
      <c r="T20" s="57">
        <v>1248.81</v>
      </c>
      <c r="U20" s="57">
        <v>1176.6</v>
      </c>
      <c r="V20" s="57">
        <v>1103.16</v>
      </c>
      <c r="W20" s="57">
        <v>1000.5</v>
      </c>
      <c r="X20" s="57">
        <v>911.33</v>
      </c>
      <c r="Y20" s="57">
        <v>861.68</v>
      </c>
    </row>
    <row r="21" spans="1:25" ht="15.75">
      <c r="A21" s="17">
        <v>15</v>
      </c>
      <c r="B21" s="57">
        <v>850.94</v>
      </c>
      <c r="C21" s="57">
        <v>844.82</v>
      </c>
      <c r="D21" s="57">
        <v>773.23</v>
      </c>
      <c r="E21" s="57">
        <v>841.76</v>
      </c>
      <c r="F21" s="57">
        <v>851.18</v>
      </c>
      <c r="G21" s="57">
        <v>860.13</v>
      </c>
      <c r="H21" s="57">
        <v>1013.98</v>
      </c>
      <c r="I21" s="57">
        <v>1044.93</v>
      </c>
      <c r="J21" s="57">
        <v>1098.13</v>
      </c>
      <c r="K21" s="57">
        <v>1152.39</v>
      </c>
      <c r="L21" s="57">
        <v>1137.38</v>
      </c>
      <c r="M21" s="57">
        <v>1154.59</v>
      </c>
      <c r="N21" s="57">
        <v>1156.12</v>
      </c>
      <c r="O21" s="57">
        <v>1169.59</v>
      </c>
      <c r="P21" s="57">
        <v>1166.27</v>
      </c>
      <c r="Q21" s="57">
        <v>1204.62</v>
      </c>
      <c r="R21" s="57">
        <v>1231.36</v>
      </c>
      <c r="S21" s="57">
        <v>1216.83</v>
      </c>
      <c r="T21" s="57">
        <v>1232.81</v>
      </c>
      <c r="U21" s="57">
        <v>1181.17</v>
      </c>
      <c r="V21" s="57">
        <v>1139.66</v>
      </c>
      <c r="W21" s="57">
        <v>1063.69</v>
      </c>
      <c r="X21" s="57">
        <v>974.14</v>
      </c>
      <c r="Y21" s="57">
        <v>928.64</v>
      </c>
    </row>
    <row r="22" spans="1:25" ht="15.75">
      <c r="A22" s="17">
        <v>16</v>
      </c>
      <c r="B22" s="57">
        <v>853.01</v>
      </c>
      <c r="C22" s="57">
        <v>848.04</v>
      </c>
      <c r="D22" s="57">
        <v>847.2</v>
      </c>
      <c r="E22" s="57">
        <v>845.61</v>
      </c>
      <c r="F22" s="57">
        <v>845.37</v>
      </c>
      <c r="G22" s="57">
        <v>847.92</v>
      </c>
      <c r="H22" s="57">
        <v>933.9</v>
      </c>
      <c r="I22" s="57">
        <v>940.07</v>
      </c>
      <c r="J22" s="57">
        <v>997.85</v>
      </c>
      <c r="K22" s="57">
        <v>1028.11</v>
      </c>
      <c r="L22" s="57">
        <v>1053.15</v>
      </c>
      <c r="M22" s="57">
        <v>1066.15</v>
      </c>
      <c r="N22" s="57">
        <v>1062.88</v>
      </c>
      <c r="O22" s="57">
        <v>1058.62</v>
      </c>
      <c r="P22" s="57">
        <v>1070.43</v>
      </c>
      <c r="Q22" s="57">
        <v>1102.45</v>
      </c>
      <c r="R22" s="57">
        <v>1161.56</v>
      </c>
      <c r="S22" s="57">
        <v>1213.3</v>
      </c>
      <c r="T22" s="57">
        <v>1214.23</v>
      </c>
      <c r="U22" s="57">
        <v>1140.42</v>
      </c>
      <c r="V22" s="57">
        <v>1047.92</v>
      </c>
      <c r="W22" s="57">
        <v>962.46</v>
      </c>
      <c r="X22" s="57">
        <v>935.69</v>
      </c>
      <c r="Y22" s="57">
        <v>846.05</v>
      </c>
    </row>
    <row r="23" spans="1:25" ht="15.75">
      <c r="A23" s="17">
        <v>17</v>
      </c>
      <c r="B23" s="57">
        <v>848.07</v>
      </c>
      <c r="C23" s="57">
        <v>844.67</v>
      </c>
      <c r="D23" s="57">
        <v>844.42</v>
      </c>
      <c r="E23" s="57">
        <v>845.07</v>
      </c>
      <c r="F23" s="57">
        <v>844.68</v>
      </c>
      <c r="G23" s="57">
        <v>828.91</v>
      </c>
      <c r="H23" s="57">
        <v>886.88</v>
      </c>
      <c r="I23" s="57">
        <v>900.01</v>
      </c>
      <c r="J23" s="57">
        <v>945.17</v>
      </c>
      <c r="K23" s="57">
        <v>1016.82</v>
      </c>
      <c r="L23" s="57">
        <v>1028.99</v>
      </c>
      <c r="M23" s="57">
        <v>1063.93</v>
      </c>
      <c r="N23" s="57">
        <v>1063.36</v>
      </c>
      <c r="O23" s="57">
        <v>1056.83</v>
      </c>
      <c r="P23" s="57">
        <v>1074.92</v>
      </c>
      <c r="Q23" s="57">
        <v>1117.59</v>
      </c>
      <c r="R23" s="57">
        <v>1177.48</v>
      </c>
      <c r="S23" s="57">
        <v>1299.39</v>
      </c>
      <c r="T23" s="57">
        <v>1340.27</v>
      </c>
      <c r="U23" s="57">
        <v>1256.52</v>
      </c>
      <c r="V23" s="57">
        <v>1147.67</v>
      </c>
      <c r="W23" s="57">
        <v>1016.32</v>
      </c>
      <c r="X23" s="57">
        <v>971.97</v>
      </c>
      <c r="Y23" s="57">
        <v>901.41</v>
      </c>
    </row>
    <row r="24" spans="1:25" ht="15.75">
      <c r="A24" s="17">
        <v>18</v>
      </c>
      <c r="B24" s="57">
        <v>851.16</v>
      </c>
      <c r="C24" s="57">
        <v>849.57</v>
      </c>
      <c r="D24" s="57">
        <v>846.89</v>
      </c>
      <c r="E24" s="57">
        <v>848.3</v>
      </c>
      <c r="F24" s="57">
        <v>855.96</v>
      </c>
      <c r="G24" s="57">
        <v>952.92</v>
      </c>
      <c r="H24" s="57">
        <v>1163.67</v>
      </c>
      <c r="I24" s="57">
        <v>1149.58</v>
      </c>
      <c r="J24" s="57">
        <v>1238.4</v>
      </c>
      <c r="K24" s="57">
        <v>1307</v>
      </c>
      <c r="L24" s="57">
        <v>1256.58</v>
      </c>
      <c r="M24" s="57">
        <v>1266.62</v>
      </c>
      <c r="N24" s="57">
        <v>1244.27</v>
      </c>
      <c r="O24" s="57">
        <v>1256.82</v>
      </c>
      <c r="P24" s="57">
        <v>1240.04</v>
      </c>
      <c r="Q24" s="57">
        <v>1274.12</v>
      </c>
      <c r="R24" s="57">
        <v>1307.41</v>
      </c>
      <c r="S24" s="57">
        <v>1214.58</v>
      </c>
      <c r="T24" s="57">
        <v>1191.74</v>
      </c>
      <c r="U24" s="57">
        <v>1164.77</v>
      </c>
      <c r="V24" s="57">
        <v>1084.13</v>
      </c>
      <c r="W24" s="57">
        <v>1004.16</v>
      </c>
      <c r="X24" s="57">
        <v>944.38</v>
      </c>
      <c r="Y24" s="57">
        <v>849.18</v>
      </c>
    </row>
    <row r="25" spans="1:25" ht="15.75">
      <c r="A25" s="17">
        <v>19</v>
      </c>
      <c r="B25" s="57">
        <v>849.1</v>
      </c>
      <c r="C25" s="57">
        <v>848.3</v>
      </c>
      <c r="D25" s="57">
        <v>848.64</v>
      </c>
      <c r="E25" s="57">
        <v>851.31</v>
      </c>
      <c r="F25" s="57">
        <v>882.02</v>
      </c>
      <c r="G25" s="57">
        <v>1091.97</v>
      </c>
      <c r="H25" s="57">
        <v>1107.29</v>
      </c>
      <c r="I25" s="57">
        <v>1141.16</v>
      </c>
      <c r="J25" s="57">
        <v>1167.71</v>
      </c>
      <c r="K25" s="57">
        <v>1200.03</v>
      </c>
      <c r="L25" s="57">
        <v>1183.84</v>
      </c>
      <c r="M25" s="57">
        <v>1205.63</v>
      </c>
      <c r="N25" s="57">
        <v>1176.6</v>
      </c>
      <c r="O25" s="57">
        <v>1183.8</v>
      </c>
      <c r="P25" s="57">
        <v>1182.67</v>
      </c>
      <c r="Q25" s="57">
        <v>1222.99</v>
      </c>
      <c r="R25" s="57">
        <v>1249.15</v>
      </c>
      <c r="S25" s="57">
        <v>1162.36</v>
      </c>
      <c r="T25" s="57">
        <v>1168.94</v>
      </c>
      <c r="U25" s="57">
        <v>1139.04</v>
      </c>
      <c r="V25" s="57">
        <v>1020.66</v>
      </c>
      <c r="W25" s="57">
        <v>947.72</v>
      </c>
      <c r="X25" s="57">
        <v>930.29</v>
      </c>
      <c r="Y25" s="57">
        <v>849.94</v>
      </c>
    </row>
    <row r="26" spans="1:25" ht="15.75">
      <c r="A26" s="17">
        <v>20</v>
      </c>
      <c r="B26" s="57">
        <v>847.56</v>
      </c>
      <c r="C26" s="57">
        <v>837.28</v>
      </c>
      <c r="D26" s="57">
        <v>814.04</v>
      </c>
      <c r="E26" s="57">
        <v>770.04</v>
      </c>
      <c r="F26" s="57">
        <v>840.38</v>
      </c>
      <c r="G26" s="57">
        <v>941.15</v>
      </c>
      <c r="H26" s="57">
        <v>1001.47</v>
      </c>
      <c r="I26" s="57">
        <v>997.93</v>
      </c>
      <c r="J26" s="57">
        <v>1035.89</v>
      </c>
      <c r="K26" s="57">
        <v>1059.79</v>
      </c>
      <c r="L26" s="57">
        <v>1069.34</v>
      </c>
      <c r="M26" s="57">
        <v>1054.05</v>
      </c>
      <c r="N26" s="57">
        <v>1057.55</v>
      </c>
      <c r="O26" s="57">
        <v>1057</v>
      </c>
      <c r="P26" s="57">
        <v>1085</v>
      </c>
      <c r="Q26" s="57">
        <v>1111.22</v>
      </c>
      <c r="R26" s="57">
        <v>1129.13</v>
      </c>
      <c r="S26" s="57">
        <v>1127.96</v>
      </c>
      <c r="T26" s="57">
        <v>1097.26</v>
      </c>
      <c r="U26" s="57">
        <v>1042.39</v>
      </c>
      <c r="V26" s="57">
        <v>959.67</v>
      </c>
      <c r="W26" s="57">
        <v>941.21</v>
      </c>
      <c r="X26" s="57">
        <v>930.44</v>
      </c>
      <c r="Y26" s="57">
        <v>852.12</v>
      </c>
    </row>
    <row r="27" spans="1:25" ht="15.75">
      <c r="A27" s="17">
        <v>21</v>
      </c>
      <c r="B27" s="57">
        <v>872.45</v>
      </c>
      <c r="C27" s="57">
        <v>852.93</v>
      </c>
      <c r="D27" s="57">
        <v>845.2</v>
      </c>
      <c r="E27" s="57">
        <v>852.75</v>
      </c>
      <c r="F27" s="57">
        <v>900.64</v>
      </c>
      <c r="G27" s="57">
        <v>1066.56</v>
      </c>
      <c r="H27" s="57">
        <v>1159.87</v>
      </c>
      <c r="I27" s="57">
        <v>1155.9</v>
      </c>
      <c r="J27" s="57">
        <v>1231.43</v>
      </c>
      <c r="K27" s="57">
        <v>1348.12</v>
      </c>
      <c r="L27" s="57">
        <v>1295.08</v>
      </c>
      <c r="M27" s="57">
        <v>1265.21</v>
      </c>
      <c r="N27" s="57">
        <v>1262.07</v>
      </c>
      <c r="O27" s="57">
        <v>1282.16</v>
      </c>
      <c r="P27" s="57">
        <v>1330.7</v>
      </c>
      <c r="Q27" s="57">
        <v>1344.87</v>
      </c>
      <c r="R27" s="57">
        <v>1336.11</v>
      </c>
      <c r="S27" s="57">
        <v>1327.36</v>
      </c>
      <c r="T27" s="57">
        <v>1319.71</v>
      </c>
      <c r="U27" s="57">
        <v>1243.44</v>
      </c>
      <c r="V27" s="57">
        <v>1157.43</v>
      </c>
      <c r="W27" s="57">
        <v>1034.27</v>
      </c>
      <c r="X27" s="57">
        <v>970.96</v>
      </c>
      <c r="Y27" s="57">
        <v>922.84</v>
      </c>
    </row>
    <row r="28" spans="1:25" ht="15.75">
      <c r="A28" s="17">
        <v>22</v>
      </c>
      <c r="B28" s="57">
        <v>886.28</v>
      </c>
      <c r="C28" s="57">
        <v>855.63</v>
      </c>
      <c r="D28" s="57">
        <v>837.12</v>
      </c>
      <c r="E28" s="57">
        <v>856.32</v>
      </c>
      <c r="F28" s="57">
        <v>913.63</v>
      </c>
      <c r="G28" s="57">
        <v>1052.88</v>
      </c>
      <c r="H28" s="57">
        <v>1166.09</v>
      </c>
      <c r="I28" s="57">
        <v>1168.36</v>
      </c>
      <c r="J28" s="57">
        <v>1248.38</v>
      </c>
      <c r="K28" s="57">
        <v>1232.01</v>
      </c>
      <c r="L28" s="57">
        <v>1191.78</v>
      </c>
      <c r="M28" s="57">
        <v>1186.94</v>
      </c>
      <c r="N28" s="57">
        <v>1194.18</v>
      </c>
      <c r="O28" s="57">
        <v>1197.98</v>
      </c>
      <c r="P28" s="57">
        <v>1218.92</v>
      </c>
      <c r="Q28" s="57">
        <v>1233.11</v>
      </c>
      <c r="R28" s="57">
        <v>1227.92</v>
      </c>
      <c r="S28" s="57">
        <v>1242.33</v>
      </c>
      <c r="T28" s="57">
        <v>1222.25</v>
      </c>
      <c r="U28" s="57">
        <v>1167.08</v>
      </c>
      <c r="V28" s="57">
        <v>1090.15</v>
      </c>
      <c r="W28" s="57">
        <v>1033.55</v>
      </c>
      <c r="X28" s="57">
        <v>888.22</v>
      </c>
      <c r="Y28" s="57">
        <v>675.62</v>
      </c>
    </row>
    <row r="29" spans="1:25" ht="15.75">
      <c r="A29" s="17">
        <v>23</v>
      </c>
      <c r="B29" s="57">
        <v>890.12</v>
      </c>
      <c r="C29" s="57">
        <v>872.9</v>
      </c>
      <c r="D29" s="57">
        <v>872.95</v>
      </c>
      <c r="E29" s="57">
        <v>870.18</v>
      </c>
      <c r="F29" s="57">
        <v>869.62</v>
      </c>
      <c r="G29" s="57">
        <v>903.83</v>
      </c>
      <c r="H29" s="57">
        <v>943.88</v>
      </c>
      <c r="I29" s="57">
        <v>1043.46</v>
      </c>
      <c r="J29" s="57">
        <v>1067.92</v>
      </c>
      <c r="K29" s="57">
        <v>1081.14</v>
      </c>
      <c r="L29" s="57">
        <v>1032.62</v>
      </c>
      <c r="M29" s="57">
        <v>1077.26</v>
      </c>
      <c r="N29" s="57">
        <v>1101.08</v>
      </c>
      <c r="O29" s="57">
        <v>1099.37</v>
      </c>
      <c r="P29" s="57">
        <v>1157.62</v>
      </c>
      <c r="Q29" s="57">
        <v>1177.77</v>
      </c>
      <c r="R29" s="57">
        <v>1278.65</v>
      </c>
      <c r="S29" s="57">
        <v>1354.84</v>
      </c>
      <c r="T29" s="57">
        <v>1320.99</v>
      </c>
      <c r="U29" s="57">
        <v>1224.85</v>
      </c>
      <c r="V29" s="57">
        <v>1095.99</v>
      </c>
      <c r="W29" s="57">
        <v>953.93</v>
      </c>
      <c r="X29" s="57">
        <v>940.27</v>
      </c>
      <c r="Y29" s="57">
        <v>906.91</v>
      </c>
    </row>
    <row r="30" spans="1:25" ht="15.75">
      <c r="A30" s="17">
        <v>24</v>
      </c>
      <c r="B30" s="57">
        <v>907.62</v>
      </c>
      <c r="C30" s="57">
        <v>870.65</v>
      </c>
      <c r="D30" s="57">
        <v>845.63</v>
      </c>
      <c r="E30" s="57">
        <v>843.95</v>
      </c>
      <c r="F30" s="57">
        <v>844.58</v>
      </c>
      <c r="G30" s="57">
        <v>852.31</v>
      </c>
      <c r="H30" s="57">
        <v>872.92</v>
      </c>
      <c r="I30" s="57">
        <v>900.12</v>
      </c>
      <c r="J30" s="57">
        <v>953.14</v>
      </c>
      <c r="K30" s="57">
        <v>1051.3</v>
      </c>
      <c r="L30" s="57">
        <v>1052.46</v>
      </c>
      <c r="M30" s="57">
        <v>1060.62</v>
      </c>
      <c r="N30" s="57">
        <v>1066.57</v>
      </c>
      <c r="O30" s="57">
        <v>1066.26</v>
      </c>
      <c r="P30" s="57">
        <v>1095.51</v>
      </c>
      <c r="Q30" s="57">
        <v>1149.55</v>
      </c>
      <c r="R30" s="57">
        <v>1186.41</v>
      </c>
      <c r="S30" s="57">
        <v>1331.95</v>
      </c>
      <c r="T30" s="57">
        <v>1369.91</v>
      </c>
      <c r="U30" s="57">
        <v>1282.6</v>
      </c>
      <c r="V30" s="57">
        <v>1119.75</v>
      </c>
      <c r="W30" s="57">
        <v>950.97</v>
      </c>
      <c r="X30" s="57">
        <v>1006.13</v>
      </c>
      <c r="Y30" s="57">
        <v>904.82</v>
      </c>
    </row>
    <row r="31" spans="1:25" ht="15.75">
      <c r="A31" s="17">
        <v>25</v>
      </c>
      <c r="B31" s="57">
        <v>852.44</v>
      </c>
      <c r="C31" s="57">
        <v>851.92</v>
      </c>
      <c r="D31" s="57">
        <v>852.26</v>
      </c>
      <c r="E31" s="57">
        <v>846.51</v>
      </c>
      <c r="F31" s="57">
        <v>874.13</v>
      </c>
      <c r="G31" s="57">
        <v>894.83</v>
      </c>
      <c r="H31" s="57">
        <v>1027.44</v>
      </c>
      <c r="I31" s="57">
        <v>1077.86</v>
      </c>
      <c r="J31" s="57">
        <v>1058.02</v>
      </c>
      <c r="K31" s="57">
        <v>1089.14</v>
      </c>
      <c r="L31" s="57">
        <v>1073.74</v>
      </c>
      <c r="M31" s="57">
        <v>1065.42</v>
      </c>
      <c r="N31" s="57">
        <v>1086.1</v>
      </c>
      <c r="O31" s="57">
        <v>1087.93</v>
      </c>
      <c r="P31" s="57">
        <v>1120.83</v>
      </c>
      <c r="Q31" s="57">
        <v>1142.78</v>
      </c>
      <c r="R31" s="57">
        <v>1126.97</v>
      </c>
      <c r="S31" s="57">
        <v>1135.55</v>
      </c>
      <c r="T31" s="57">
        <v>1124.09</v>
      </c>
      <c r="U31" s="57">
        <v>1085.62</v>
      </c>
      <c r="V31" s="57">
        <v>998.88</v>
      </c>
      <c r="W31" s="57">
        <v>963.17</v>
      </c>
      <c r="X31" s="57">
        <v>953.04</v>
      </c>
      <c r="Y31" s="57">
        <v>863.92</v>
      </c>
    </row>
    <row r="32" spans="1:25" ht="15.75">
      <c r="A32" s="17">
        <v>26</v>
      </c>
      <c r="B32" s="57">
        <v>855.49</v>
      </c>
      <c r="C32" s="57">
        <v>853.77</v>
      </c>
      <c r="D32" s="57">
        <v>856.43</v>
      </c>
      <c r="E32" s="57">
        <v>853.87</v>
      </c>
      <c r="F32" s="57">
        <v>860.42</v>
      </c>
      <c r="G32" s="57">
        <v>872.45</v>
      </c>
      <c r="H32" s="57">
        <v>1003.19</v>
      </c>
      <c r="I32" s="57">
        <v>1054.65</v>
      </c>
      <c r="J32" s="57">
        <v>1083.07</v>
      </c>
      <c r="K32" s="57">
        <v>1140.17</v>
      </c>
      <c r="L32" s="57">
        <v>1105.46</v>
      </c>
      <c r="M32" s="57">
        <v>1090.12</v>
      </c>
      <c r="N32" s="57">
        <v>1107.73</v>
      </c>
      <c r="O32" s="57">
        <v>1110.02</v>
      </c>
      <c r="P32" s="57">
        <v>1136.15</v>
      </c>
      <c r="Q32" s="57">
        <v>1169.75</v>
      </c>
      <c r="R32" s="57">
        <v>1161.52</v>
      </c>
      <c r="S32" s="57">
        <v>1151.01</v>
      </c>
      <c r="T32" s="57">
        <v>1125.97</v>
      </c>
      <c r="U32" s="57">
        <v>1076.24</v>
      </c>
      <c r="V32" s="57">
        <v>987.48</v>
      </c>
      <c r="W32" s="57">
        <v>944.85</v>
      </c>
      <c r="X32" s="57">
        <v>936.85</v>
      </c>
      <c r="Y32" s="57">
        <v>850.05</v>
      </c>
    </row>
    <row r="33" spans="1:25" ht="15.75">
      <c r="A33" s="17">
        <v>27</v>
      </c>
      <c r="B33" s="57">
        <v>854.12</v>
      </c>
      <c r="C33" s="57">
        <v>846.38</v>
      </c>
      <c r="D33" s="57">
        <v>855.44</v>
      </c>
      <c r="E33" s="57">
        <v>854.08</v>
      </c>
      <c r="F33" s="57">
        <v>863.73</v>
      </c>
      <c r="G33" s="57">
        <v>937.52</v>
      </c>
      <c r="H33" s="57">
        <v>1031.12</v>
      </c>
      <c r="I33" s="57">
        <v>1073.39</v>
      </c>
      <c r="J33" s="57">
        <v>1113.42</v>
      </c>
      <c r="K33" s="57">
        <v>1128.97</v>
      </c>
      <c r="L33" s="57">
        <v>1106.71</v>
      </c>
      <c r="M33" s="57">
        <v>1087.99</v>
      </c>
      <c r="N33" s="57">
        <v>1138.79</v>
      </c>
      <c r="O33" s="57">
        <v>1148.91</v>
      </c>
      <c r="P33" s="57">
        <v>1179.86</v>
      </c>
      <c r="Q33" s="57">
        <v>1249.94</v>
      </c>
      <c r="R33" s="57">
        <v>1203.48</v>
      </c>
      <c r="S33" s="57">
        <v>1183.03</v>
      </c>
      <c r="T33" s="57">
        <v>1149.99</v>
      </c>
      <c r="U33" s="57">
        <v>1102.15</v>
      </c>
      <c r="V33" s="57">
        <v>1015.07</v>
      </c>
      <c r="W33" s="57">
        <v>949.85</v>
      </c>
      <c r="X33" s="57">
        <v>937.5</v>
      </c>
      <c r="Y33" s="57">
        <v>864.14</v>
      </c>
    </row>
    <row r="34" spans="1:25" ht="15.75">
      <c r="A34" s="17">
        <v>28</v>
      </c>
      <c r="B34" s="57">
        <v>893.89</v>
      </c>
      <c r="C34" s="57">
        <v>845.57</v>
      </c>
      <c r="D34" s="57">
        <v>845.14</v>
      </c>
      <c r="E34" s="57">
        <v>834.92</v>
      </c>
      <c r="F34" s="57">
        <v>848.36</v>
      </c>
      <c r="G34" s="57">
        <v>972.36</v>
      </c>
      <c r="H34" s="57">
        <v>1081.59</v>
      </c>
      <c r="I34" s="57">
        <v>1083.86</v>
      </c>
      <c r="J34" s="57">
        <v>1132.76</v>
      </c>
      <c r="K34" s="57">
        <v>1177.24</v>
      </c>
      <c r="L34" s="57">
        <v>1159.3</v>
      </c>
      <c r="M34" s="57">
        <v>1112.09</v>
      </c>
      <c r="N34" s="57">
        <v>1129.39</v>
      </c>
      <c r="O34" s="57">
        <v>1134.79</v>
      </c>
      <c r="P34" s="57">
        <v>1194.65</v>
      </c>
      <c r="Q34" s="57">
        <v>1226.19</v>
      </c>
      <c r="R34" s="57">
        <v>1229.79</v>
      </c>
      <c r="S34" s="57">
        <v>1231.42</v>
      </c>
      <c r="T34" s="57">
        <v>1199.09</v>
      </c>
      <c r="U34" s="57">
        <v>1115.2</v>
      </c>
      <c r="V34" s="57">
        <v>986.17</v>
      </c>
      <c r="W34" s="57">
        <v>947.16</v>
      </c>
      <c r="X34" s="57">
        <v>933.29</v>
      </c>
      <c r="Y34" s="57">
        <v>927.81</v>
      </c>
    </row>
    <row r="35" spans="1:25" ht="15.75">
      <c r="A35" s="17">
        <v>29</v>
      </c>
      <c r="B35" s="57">
        <v>839.54</v>
      </c>
      <c r="C35" s="57">
        <v>837.57</v>
      </c>
      <c r="D35" s="57">
        <v>836</v>
      </c>
      <c r="E35" s="57">
        <v>823.55</v>
      </c>
      <c r="F35" s="57">
        <v>839.35</v>
      </c>
      <c r="G35" s="57">
        <v>910.64</v>
      </c>
      <c r="H35" s="57">
        <v>980.79</v>
      </c>
      <c r="I35" s="57">
        <v>996.87</v>
      </c>
      <c r="J35" s="57">
        <v>1040.39</v>
      </c>
      <c r="K35" s="57">
        <v>1040.07</v>
      </c>
      <c r="L35" s="57">
        <v>1028.08</v>
      </c>
      <c r="M35" s="57">
        <v>1020.79</v>
      </c>
      <c r="N35" s="57">
        <v>1027.68</v>
      </c>
      <c r="O35" s="57">
        <v>1034.3</v>
      </c>
      <c r="P35" s="57">
        <v>1073.26</v>
      </c>
      <c r="Q35" s="57">
        <v>1100.28</v>
      </c>
      <c r="R35" s="57">
        <v>1098.51</v>
      </c>
      <c r="S35" s="57">
        <v>1073.92</v>
      </c>
      <c r="T35" s="57">
        <v>1070.59</v>
      </c>
      <c r="U35" s="57">
        <v>1021.14</v>
      </c>
      <c r="V35" s="57">
        <v>963.1</v>
      </c>
      <c r="W35" s="57">
        <v>952.02</v>
      </c>
      <c r="X35" s="57">
        <v>931.03</v>
      </c>
      <c r="Y35" s="57">
        <v>857.75</v>
      </c>
    </row>
    <row r="36" spans="1:25" ht="15.75">
      <c r="A36" s="17">
        <v>30</v>
      </c>
      <c r="B36" s="57">
        <v>860.48</v>
      </c>
      <c r="C36" s="57">
        <v>829.86</v>
      </c>
      <c r="D36" s="57">
        <v>830.29</v>
      </c>
      <c r="E36" s="57">
        <v>830.06</v>
      </c>
      <c r="F36" s="57">
        <v>836.54</v>
      </c>
      <c r="G36" s="57">
        <v>841.17</v>
      </c>
      <c r="H36" s="57">
        <v>900.35</v>
      </c>
      <c r="I36" s="57">
        <v>936.98</v>
      </c>
      <c r="J36" s="57">
        <v>939.2</v>
      </c>
      <c r="K36" s="57">
        <v>938.77</v>
      </c>
      <c r="L36" s="57">
        <v>938.26</v>
      </c>
      <c r="M36" s="57">
        <v>936.86</v>
      </c>
      <c r="N36" s="57">
        <v>942.17</v>
      </c>
      <c r="O36" s="57">
        <v>942.3</v>
      </c>
      <c r="P36" s="57">
        <v>1028.08</v>
      </c>
      <c r="Q36" s="57">
        <v>1017.85</v>
      </c>
      <c r="R36" s="57">
        <v>1042.23</v>
      </c>
      <c r="S36" s="57">
        <v>1033.52</v>
      </c>
      <c r="T36" s="57">
        <v>951.35</v>
      </c>
      <c r="U36" s="57">
        <v>943.91</v>
      </c>
      <c r="V36" s="57">
        <v>925.72</v>
      </c>
      <c r="W36" s="57">
        <v>918.14</v>
      </c>
      <c r="X36" s="57">
        <v>864.76</v>
      </c>
      <c r="Y36" s="57">
        <v>846.28</v>
      </c>
    </row>
    <row r="37" spans="1:25" ht="15.75" hidden="1">
      <c r="A37" s="17">
        <v>31</v>
      </c>
      <c r="B37" s="57">
        <v>2.46</v>
      </c>
      <c r="C37" s="57">
        <v>2.46</v>
      </c>
      <c r="D37" s="57">
        <v>2.46</v>
      </c>
      <c r="E37" s="57">
        <v>2.46</v>
      </c>
      <c r="F37" s="57">
        <v>2.46</v>
      </c>
      <c r="G37" s="57">
        <v>2.46</v>
      </c>
      <c r="H37" s="57">
        <v>2.46</v>
      </c>
      <c r="I37" s="57">
        <v>2.46</v>
      </c>
      <c r="J37" s="57">
        <v>2.46</v>
      </c>
      <c r="K37" s="57">
        <v>2.46</v>
      </c>
      <c r="L37" s="57">
        <v>2.46</v>
      </c>
      <c r="M37" s="57">
        <v>2.46</v>
      </c>
      <c r="N37" s="57">
        <v>2.46</v>
      </c>
      <c r="O37" s="57">
        <v>2.46</v>
      </c>
      <c r="P37" s="57">
        <v>2.46</v>
      </c>
      <c r="Q37" s="57">
        <v>2.46</v>
      </c>
      <c r="R37" s="57">
        <v>2.46</v>
      </c>
      <c r="S37" s="57">
        <v>2.46</v>
      </c>
      <c r="T37" s="57">
        <v>2.46</v>
      </c>
      <c r="U37" s="57">
        <v>2.46</v>
      </c>
      <c r="V37" s="57">
        <v>2.46</v>
      </c>
      <c r="W37" s="57">
        <v>2.46</v>
      </c>
      <c r="X37" s="57">
        <v>2.46</v>
      </c>
      <c r="Y37" s="57">
        <v>2.46</v>
      </c>
    </row>
    <row r="40" spans="1:25" ht="18.75">
      <c r="A40" s="165" t="s">
        <v>20</v>
      </c>
      <c r="B40" s="166" t="s">
        <v>109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</row>
    <row r="41" spans="1:25" ht="15.75">
      <c r="A41" s="165"/>
      <c r="B41" s="16" t="s">
        <v>21</v>
      </c>
      <c r="C41" s="16" t="s">
        <v>22</v>
      </c>
      <c r="D41" s="16" t="s">
        <v>23</v>
      </c>
      <c r="E41" s="16" t="s">
        <v>24</v>
      </c>
      <c r="F41" s="16" t="s">
        <v>25</v>
      </c>
      <c r="G41" s="16" t="s">
        <v>26</v>
      </c>
      <c r="H41" s="16" t="s">
        <v>27</v>
      </c>
      <c r="I41" s="16" t="s">
        <v>28</v>
      </c>
      <c r="J41" s="16" t="s">
        <v>29</v>
      </c>
      <c r="K41" s="16" t="s">
        <v>30</v>
      </c>
      <c r="L41" s="16" t="s">
        <v>31</v>
      </c>
      <c r="M41" s="16" t="s">
        <v>32</v>
      </c>
      <c r="N41" s="16" t="s">
        <v>33</v>
      </c>
      <c r="O41" s="16" t="s">
        <v>34</v>
      </c>
      <c r="P41" s="16" t="s">
        <v>35</v>
      </c>
      <c r="Q41" s="16" t="s">
        <v>36</v>
      </c>
      <c r="R41" s="16" t="s">
        <v>37</v>
      </c>
      <c r="S41" s="16" t="s">
        <v>38</v>
      </c>
      <c r="T41" s="16" t="s">
        <v>39</v>
      </c>
      <c r="U41" s="16" t="s">
        <v>40</v>
      </c>
      <c r="V41" s="16" t="s">
        <v>41</v>
      </c>
      <c r="W41" s="16" t="s">
        <v>42</v>
      </c>
      <c r="X41" s="16" t="s">
        <v>43</v>
      </c>
      <c r="Y41" s="16" t="s">
        <v>44</v>
      </c>
    </row>
    <row r="42" spans="1:25" ht="15.75">
      <c r="A42" s="17">
        <v>1</v>
      </c>
      <c r="B42" s="23">
        <v>0</v>
      </c>
      <c r="C42" s="23">
        <v>0</v>
      </c>
      <c r="D42" s="23">
        <v>0</v>
      </c>
      <c r="E42" s="23">
        <v>0</v>
      </c>
      <c r="F42" s="23">
        <v>6.8</v>
      </c>
      <c r="G42" s="23">
        <v>98.82</v>
      </c>
      <c r="H42" s="23">
        <v>69.52</v>
      </c>
      <c r="I42" s="23">
        <v>161.13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0.52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</row>
    <row r="43" spans="1:25" ht="15.75">
      <c r="A43" s="17">
        <v>2</v>
      </c>
      <c r="B43" s="23">
        <v>0</v>
      </c>
      <c r="C43" s="23">
        <v>0</v>
      </c>
      <c r="D43" s="23">
        <v>0.55</v>
      </c>
      <c r="E43" s="23">
        <v>0</v>
      </c>
      <c r="F43" s="23">
        <v>1.58</v>
      </c>
      <c r="G43" s="23">
        <v>31.51</v>
      </c>
      <c r="H43" s="23">
        <v>12.62</v>
      </c>
      <c r="I43" s="23">
        <v>27.63</v>
      </c>
      <c r="J43" s="23">
        <v>22.97</v>
      </c>
      <c r="K43" s="23">
        <v>31.4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34.78</v>
      </c>
      <c r="R43" s="23">
        <v>132.11</v>
      </c>
      <c r="S43" s="23">
        <v>138.05</v>
      </c>
      <c r="T43" s="23">
        <v>79.02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</row>
    <row r="44" spans="1:25" ht="15.75">
      <c r="A44" s="17">
        <v>3</v>
      </c>
      <c r="B44" s="23">
        <v>0</v>
      </c>
      <c r="C44" s="23">
        <v>0</v>
      </c>
      <c r="D44" s="23">
        <v>0</v>
      </c>
      <c r="E44" s="23">
        <v>0</v>
      </c>
      <c r="F44" s="23">
        <v>0.58</v>
      </c>
      <c r="G44" s="23">
        <v>0.73</v>
      </c>
      <c r="H44" s="23">
        <v>3.35</v>
      </c>
      <c r="I44" s="23">
        <v>40.57</v>
      </c>
      <c r="J44" s="23">
        <v>22.9</v>
      </c>
      <c r="K44" s="23">
        <v>12.11</v>
      </c>
      <c r="L44" s="23">
        <v>2.63</v>
      </c>
      <c r="M44" s="23">
        <v>3.83</v>
      </c>
      <c r="N44" s="23">
        <v>6.05</v>
      </c>
      <c r="O44" s="23">
        <v>9.99</v>
      </c>
      <c r="P44" s="23">
        <v>90.04</v>
      </c>
      <c r="Q44" s="23">
        <v>113.86</v>
      </c>
      <c r="R44" s="23">
        <v>206.13</v>
      </c>
      <c r="S44" s="23">
        <v>142.3</v>
      </c>
      <c r="T44" s="23">
        <v>118.96</v>
      </c>
      <c r="U44" s="23">
        <v>149.43</v>
      </c>
      <c r="V44" s="23">
        <v>70.38</v>
      </c>
      <c r="W44" s="23">
        <v>7.15</v>
      </c>
      <c r="X44" s="23">
        <v>0</v>
      </c>
      <c r="Y44" s="23">
        <v>0</v>
      </c>
    </row>
    <row r="45" spans="1:25" ht="15.75">
      <c r="A45" s="17">
        <v>4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0.9</v>
      </c>
      <c r="I45" s="23">
        <v>18.13</v>
      </c>
      <c r="J45" s="23">
        <v>0.18</v>
      </c>
      <c r="K45" s="23">
        <v>4.51</v>
      </c>
      <c r="L45" s="23">
        <v>8.57</v>
      </c>
      <c r="M45" s="23">
        <v>8.08</v>
      </c>
      <c r="N45" s="23">
        <v>52.31</v>
      </c>
      <c r="O45" s="23">
        <v>31.91</v>
      </c>
      <c r="P45" s="23">
        <v>127.9</v>
      </c>
      <c r="Q45" s="23">
        <v>102.37</v>
      </c>
      <c r="R45" s="23">
        <v>141.9</v>
      </c>
      <c r="S45" s="23">
        <v>79.52</v>
      </c>
      <c r="T45" s="23">
        <v>83.54</v>
      </c>
      <c r="U45" s="23">
        <v>185.5</v>
      </c>
      <c r="V45" s="23">
        <v>10.5</v>
      </c>
      <c r="W45" s="23">
        <v>16.09</v>
      </c>
      <c r="X45" s="23">
        <v>3.86</v>
      </c>
      <c r="Y45" s="23">
        <v>48.25</v>
      </c>
    </row>
    <row r="46" spans="1:25" ht="15.75">
      <c r="A46" s="17">
        <v>5</v>
      </c>
      <c r="B46" s="23">
        <v>9.59</v>
      </c>
      <c r="C46" s="23">
        <v>0</v>
      </c>
      <c r="D46" s="23">
        <v>0</v>
      </c>
      <c r="E46" s="23">
        <v>1.27</v>
      </c>
      <c r="F46" s="23">
        <v>3.43</v>
      </c>
      <c r="G46" s="23">
        <v>64.2</v>
      </c>
      <c r="H46" s="23">
        <v>48.69</v>
      </c>
      <c r="I46" s="23">
        <v>55.27</v>
      </c>
      <c r="J46" s="23">
        <v>6.23</v>
      </c>
      <c r="K46" s="23">
        <v>0</v>
      </c>
      <c r="L46" s="23">
        <v>0</v>
      </c>
      <c r="M46" s="23">
        <v>0</v>
      </c>
      <c r="N46" s="23">
        <v>0</v>
      </c>
      <c r="O46" s="23">
        <v>6.52</v>
      </c>
      <c r="P46" s="23">
        <v>52.75</v>
      </c>
      <c r="Q46" s="23">
        <v>111.95</v>
      </c>
      <c r="R46" s="23">
        <v>195.81</v>
      </c>
      <c r="S46" s="23">
        <v>196.14</v>
      </c>
      <c r="T46" s="23">
        <v>103.45</v>
      </c>
      <c r="U46" s="23">
        <v>81.2</v>
      </c>
      <c r="V46" s="23">
        <v>72.48</v>
      </c>
      <c r="W46" s="23">
        <v>0</v>
      </c>
      <c r="X46" s="23">
        <v>0</v>
      </c>
      <c r="Y46" s="23">
        <v>0</v>
      </c>
    </row>
    <row r="47" spans="1:25" ht="15.75">
      <c r="A47" s="17">
        <v>6</v>
      </c>
      <c r="B47" s="23">
        <v>0</v>
      </c>
      <c r="C47" s="23">
        <v>0</v>
      </c>
      <c r="D47" s="23">
        <v>0</v>
      </c>
      <c r="E47" s="23">
        <v>0</v>
      </c>
      <c r="F47" s="23">
        <v>3.37</v>
      </c>
      <c r="G47" s="23">
        <v>97.77</v>
      </c>
      <c r="H47" s="23">
        <v>59.15</v>
      </c>
      <c r="I47" s="23">
        <v>69.81</v>
      </c>
      <c r="J47" s="23">
        <v>27.31</v>
      </c>
      <c r="K47" s="23">
        <v>0</v>
      </c>
      <c r="L47" s="23">
        <v>0.31</v>
      </c>
      <c r="M47" s="23">
        <v>0</v>
      </c>
      <c r="N47" s="23">
        <v>10.27</v>
      </c>
      <c r="O47" s="23">
        <v>1.54</v>
      </c>
      <c r="P47" s="23">
        <v>11.61</v>
      </c>
      <c r="Q47" s="23">
        <v>24.89</v>
      </c>
      <c r="R47" s="23">
        <v>0.27</v>
      </c>
      <c r="S47" s="23">
        <v>0.37</v>
      </c>
      <c r="T47" s="23">
        <v>0</v>
      </c>
      <c r="U47" s="23">
        <v>0</v>
      </c>
      <c r="V47" s="23">
        <v>0</v>
      </c>
      <c r="W47" s="23">
        <v>0.58</v>
      </c>
      <c r="X47" s="23">
        <v>0</v>
      </c>
      <c r="Y47" s="23">
        <v>3.43</v>
      </c>
    </row>
    <row r="48" spans="1:25" ht="15.75">
      <c r="A48" s="17">
        <v>7</v>
      </c>
      <c r="B48" s="23">
        <v>0</v>
      </c>
      <c r="C48" s="23">
        <v>0.07</v>
      </c>
      <c r="D48" s="23">
        <v>6.98</v>
      </c>
      <c r="E48" s="23">
        <v>9.02</v>
      </c>
      <c r="F48" s="23">
        <v>6.86</v>
      </c>
      <c r="G48" s="23">
        <v>241.85</v>
      </c>
      <c r="H48" s="23">
        <v>70.98</v>
      </c>
      <c r="I48" s="23">
        <v>94.3</v>
      </c>
      <c r="J48" s="23">
        <v>101.89</v>
      </c>
      <c r="K48" s="23">
        <v>44.97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</row>
    <row r="49" spans="1:25" ht="15.75">
      <c r="A49" s="17">
        <v>8</v>
      </c>
      <c r="B49" s="23">
        <v>0</v>
      </c>
      <c r="C49" s="23">
        <v>15.21</v>
      </c>
      <c r="D49" s="23">
        <v>13.52</v>
      </c>
      <c r="E49" s="23">
        <v>17.15</v>
      </c>
      <c r="F49" s="23">
        <v>62</v>
      </c>
      <c r="G49" s="23">
        <v>237.46</v>
      </c>
      <c r="H49" s="23">
        <v>56.85</v>
      </c>
      <c r="I49" s="23">
        <v>132.28</v>
      </c>
      <c r="J49" s="23">
        <v>0.32</v>
      </c>
      <c r="K49" s="23">
        <v>0</v>
      </c>
      <c r="L49" s="23">
        <v>0</v>
      </c>
      <c r="M49" s="23">
        <v>0</v>
      </c>
      <c r="N49" s="23">
        <v>7.37</v>
      </c>
      <c r="O49" s="23">
        <v>23.24</v>
      </c>
      <c r="P49" s="23">
        <v>31.5</v>
      </c>
      <c r="Q49" s="23">
        <v>59.12</v>
      </c>
      <c r="R49" s="23">
        <v>33.47</v>
      </c>
      <c r="S49" s="23">
        <v>0.27</v>
      </c>
      <c r="T49" s="23">
        <v>34.97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</row>
    <row r="50" spans="1:25" ht="15.75">
      <c r="A50" s="17">
        <v>9</v>
      </c>
      <c r="B50" s="23">
        <v>0</v>
      </c>
      <c r="C50" s="23">
        <v>0.8</v>
      </c>
      <c r="D50" s="23">
        <v>13.34</v>
      </c>
      <c r="E50" s="23">
        <v>10.77</v>
      </c>
      <c r="F50" s="23">
        <v>12.09</v>
      </c>
      <c r="G50" s="23">
        <v>4.57</v>
      </c>
      <c r="H50" s="23">
        <v>12.65</v>
      </c>
      <c r="I50" s="23">
        <v>70.95</v>
      </c>
      <c r="J50" s="23">
        <v>21.13</v>
      </c>
      <c r="K50" s="23">
        <v>32.28</v>
      </c>
      <c r="L50" s="23">
        <v>0</v>
      </c>
      <c r="M50" s="23">
        <v>0</v>
      </c>
      <c r="N50" s="23">
        <v>0</v>
      </c>
      <c r="O50" s="23">
        <v>0</v>
      </c>
      <c r="P50" s="23">
        <v>1.17</v>
      </c>
      <c r="Q50" s="23">
        <v>32.32</v>
      </c>
      <c r="R50" s="23">
        <v>0</v>
      </c>
      <c r="S50" s="23">
        <v>0</v>
      </c>
      <c r="T50" s="23">
        <v>179.13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</row>
    <row r="51" spans="1:25" ht="15.75">
      <c r="A51" s="17">
        <v>10</v>
      </c>
      <c r="B51" s="23">
        <v>0</v>
      </c>
      <c r="C51" s="23">
        <v>0</v>
      </c>
      <c r="D51" s="23">
        <v>0</v>
      </c>
      <c r="E51" s="23">
        <v>0.02</v>
      </c>
      <c r="F51" s="23">
        <v>0</v>
      </c>
      <c r="G51" s="23">
        <v>0.75</v>
      </c>
      <c r="H51" s="23">
        <v>94.91</v>
      </c>
      <c r="I51" s="23">
        <v>15.68</v>
      </c>
      <c r="J51" s="23">
        <v>241.68</v>
      </c>
      <c r="K51" s="23">
        <v>134.06</v>
      </c>
      <c r="L51" s="23">
        <v>0.02</v>
      </c>
      <c r="M51" s="23">
        <v>0</v>
      </c>
      <c r="N51" s="23">
        <v>0</v>
      </c>
      <c r="O51" s="23">
        <v>0.01</v>
      </c>
      <c r="P51" s="23">
        <v>0</v>
      </c>
      <c r="Q51" s="23">
        <v>3.89</v>
      </c>
      <c r="R51" s="23">
        <v>2.17</v>
      </c>
      <c r="S51" s="23">
        <v>41.04</v>
      </c>
      <c r="T51" s="23">
        <v>28.01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</row>
    <row r="52" spans="1:25" ht="15.75">
      <c r="A52" s="17">
        <v>11</v>
      </c>
      <c r="B52" s="23">
        <v>8.33</v>
      </c>
      <c r="C52" s="23">
        <v>1.99</v>
      </c>
      <c r="D52" s="23">
        <v>0</v>
      </c>
      <c r="E52" s="23">
        <v>0.83</v>
      </c>
      <c r="F52" s="23">
        <v>17.93</v>
      </c>
      <c r="G52" s="23">
        <v>36.71</v>
      </c>
      <c r="H52" s="23">
        <v>52.88</v>
      </c>
      <c r="I52" s="23">
        <v>152.32</v>
      </c>
      <c r="J52" s="23">
        <v>110.12</v>
      </c>
      <c r="K52" s="23">
        <v>19.92</v>
      </c>
      <c r="L52" s="23">
        <v>52.45</v>
      </c>
      <c r="M52" s="23">
        <v>55.66</v>
      </c>
      <c r="N52" s="23">
        <v>97.55</v>
      </c>
      <c r="O52" s="23">
        <v>107.9</v>
      </c>
      <c r="P52" s="23">
        <v>143.66</v>
      </c>
      <c r="Q52" s="23">
        <v>196.09</v>
      </c>
      <c r="R52" s="23">
        <v>212.96</v>
      </c>
      <c r="S52" s="23">
        <v>218.76</v>
      </c>
      <c r="T52" s="23">
        <v>169.98</v>
      </c>
      <c r="U52" s="23">
        <v>71.84</v>
      </c>
      <c r="V52" s="23">
        <v>22.95</v>
      </c>
      <c r="W52" s="23">
        <v>33.93</v>
      </c>
      <c r="X52" s="23">
        <v>30.94</v>
      </c>
      <c r="Y52" s="23">
        <v>54.63</v>
      </c>
    </row>
    <row r="53" spans="1:25" ht="15.75">
      <c r="A53" s="17">
        <v>12</v>
      </c>
      <c r="B53" s="23">
        <v>0</v>
      </c>
      <c r="C53" s="23">
        <v>0</v>
      </c>
      <c r="D53" s="23">
        <v>0</v>
      </c>
      <c r="E53" s="23">
        <v>22.97</v>
      </c>
      <c r="F53" s="23">
        <v>94.59</v>
      </c>
      <c r="G53" s="23">
        <v>59.9</v>
      </c>
      <c r="H53" s="23">
        <v>61.33</v>
      </c>
      <c r="I53" s="23">
        <v>102.65</v>
      </c>
      <c r="J53" s="23">
        <v>82.9</v>
      </c>
      <c r="K53" s="23">
        <v>3.54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0.01</v>
      </c>
      <c r="R53" s="23">
        <v>11.28</v>
      </c>
      <c r="S53" s="23">
        <v>8.06</v>
      </c>
      <c r="T53" s="23">
        <v>0.02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</row>
    <row r="54" spans="1:25" ht="15.75">
      <c r="A54" s="17">
        <v>13</v>
      </c>
      <c r="B54" s="23">
        <v>16.28</v>
      </c>
      <c r="C54" s="23">
        <v>16.25</v>
      </c>
      <c r="D54" s="23">
        <v>0.39</v>
      </c>
      <c r="E54" s="23">
        <v>3.6</v>
      </c>
      <c r="F54" s="23">
        <v>15.15</v>
      </c>
      <c r="G54" s="23">
        <v>166.04</v>
      </c>
      <c r="H54" s="23">
        <v>72.67</v>
      </c>
      <c r="I54" s="23">
        <v>93.64</v>
      </c>
      <c r="J54" s="23">
        <v>26.71</v>
      </c>
      <c r="K54" s="23">
        <v>0.07</v>
      </c>
      <c r="L54" s="23">
        <v>0.12</v>
      </c>
      <c r="M54" s="23">
        <v>0.13</v>
      </c>
      <c r="N54" s="23">
        <v>0</v>
      </c>
      <c r="O54" s="23">
        <v>0.18</v>
      </c>
      <c r="P54" s="23">
        <v>0</v>
      </c>
      <c r="Q54" s="23">
        <v>0</v>
      </c>
      <c r="R54" s="23">
        <v>0.06</v>
      </c>
      <c r="S54" s="23">
        <v>0.05</v>
      </c>
      <c r="T54" s="23">
        <v>0.05</v>
      </c>
      <c r="U54" s="23">
        <v>0.06</v>
      </c>
      <c r="V54" s="23">
        <v>0.05</v>
      </c>
      <c r="W54" s="23">
        <v>0.06</v>
      </c>
      <c r="X54" s="23">
        <v>4.26</v>
      </c>
      <c r="Y54" s="23">
        <v>11.14</v>
      </c>
    </row>
    <row r="55" spans="1:25" ht="15.75">
      <c r="A55" s="17">
        <v>14</v>
      </c>
      <c r="B55" s="23">
        <v>2.65</v>
      </c>
      <c r="C55" s="23">
        <v>0</v>
      </c>
      <c r="D55" s="23">
        <v>0.08</v>
      </c>
      <c r="E55" s="23">
        <v>0.35</v>
      </c>
      <c r="F55" s="23">
        <v>1.01</v>
      </c>
      <c r="G55" s="23">
        <v>63.41</v>
      </c>
      <c r="H55" s="23">
        <v>32.57</v>
      </c>
      <c r="I55" s="23">
        <v>0.05</v>
      </c>
      <c r="J55" s="23">
        <v>0.05</v>
      </c>
      <c r="K55" s="23">
        <v>0.06</v>
      </c>
      <c r="L55" s="23">
        <v>0.08</v>
      </c>
      <c r="M55" s="23">
        <v>0.05</v>
      </c>
      <c r="N55" s="23">
        <v>0.02</v>
      </c>
      <c r="O55" s="23">
        <v>0.04</v>
      </c>
      <c r="P55" s="23">
        <v>0.63</v>
      </c>
      <c r="Q55" s="23">
        <v>24.21</v>
      </c>
      <c r="R55" s="23">
        <v>29.51</v>
      </c>
      <c r="S55" s="23">
        <v>1.45</v>
      </c>
      <c r="T55" s="23">
        <v>0</v>
      </c>
      <c r="U55" s="23">
        <v>0.01</v>
      </c>
      <c r="V55" s="23">
        <v>0</v>
      </c>
      <c r="W55" s="23">
        <v>0.01</v>
      </c>
      <c r="X55" s="23">
        <v>0.02</v>
      </c>
      <c r="Y55" s="23">
        <v>0.07</v>
      </c>
    </row>
    <row r="56" spans="1:25" ht="15.75">
      <c r="A56" s="17">
        <v>15</v>
      </c>
      <c r="B56" s="23">
        <v>2.1</v>
      </c>
      <c r="C56" s="23">
        <v>0.6</v>
      </c>
      <c r="D56" s="23">
        <v>0.07</v>
      </c>
      <c r="E56" s="23">
        <v>4.05</v>
      </c>
      <c r="F56" s="23">
        <v>9.95</v>
      </c>
      <c r="G56" s="23">
        <v>100.78</v>
      </c>
      <c r="H56" s="23">
        <v>112.72</v>
      </c>
      <c r="I56" s="23">
        <v>92.92</v>
      </c>
      <c r="J56" s="23">
        <v>77.8</v>
      </c>
      <c r="K56" s="23">
        <v>0.52</v>
      </c>
      <c r="L56" s="23">
        <v>0.4</v>
      </c>
      <c r="M56" s="23">
        <v>0.51</v>
      </c>
      <c r="N56" s="23">
        <v>1.65</v>
      </c>
      <c r="O56" s="23">
        <v>1.94</v>
      </c>
      <c r="P56" s="23">
        <v>0.67</v>
      </c>
      <c r="Q56" s="23">
        <v>15.27</v>
      </c>
      <c r="R56" s="23">
        <v>28.41</v>
      </c>
      <c r="S56" s="23">
        <v>38.66</v>
      </c>
      <c r="T56" s="23">
        <v>0.06</v>
      </c>
      <c r="U56" s="23">
        <v>0.07</v>
      </c>
      <c r="V56" s="23">
        <v>0.06</v>
      </c>
      <c r="W56" s="23">
        <v>0.05</v>
      </c>
      <c r="X56" s="23">
        <v>0.06</v>
      </c>
      <c r="Y56" s="23">
        <v>0.08</v>
      </c>
    </row>
    <row r="57" spans="1:25" ht="15.75">
      <c r="A57" s="17">
        <v>16</v>
      </c>
      <c r="B57" s="23">
        <v>0.15</v>
      </c>
      <c r="C57" s="23">
        <v>0.35</v>
      </c>
      <c r="D57" s="23">
        <v>0.51</v>
      </c>
      <c r="E57" s="23">
        <v>1.69</v>
      </c>
      <c r="F57" s="23">
        <v>8.81</v>
      </c>
      <c r="G57" s="23">
        <v>41.57</v>
      </c>
      <c r="H57" s="23">
        <v>86.11</v>
      </c>
      <c r="I57" s="23">
        <v>81.01</v>
      </c>
      <c r="J57" s="23">
        <v>37.05</v>
      </c>
      <c r="K57" s="23">
        <v>43.96</v>
      </c>
      <c r="L57" s="23">
        <v>55.53</v>
      </c>
      <c r="M57" s="23">
        <v>55.76</v>
      </c>
      <c r="N57" s="23">
        <v>50.7</v>
      </c>
      <c r="O57" s="23">
        <v>48.95</v>
      </c>
      <c r="P57" s="23">
        <v>87.86</v>
      </c>
      <c r="Q57" s="23">
        <v>160.29</v>
      </c>
      <c r="R57" s="23">
        <v>192.69</v>
      </c>
      <c r="S57" s="23">
        <v>239.95</v>
      </c>
      <c r="T57" s="23">
        <v>93.41</v>
      </c>
      <c r="U57" s="23">
        <v>56.77</v>
      </c>
      <c r="V57" s="23">
        <v>57.91</v>
      </c>
      <c r="W57" s="23">
        <v>17.53</v>
      </c>
      <c r="X57" s="23">
        <v>14.32</v>
      </c>
      <c r="Y57" s="23">
        <v>16.19</v>
      </c>
    </row>
    <row r="58" spans="1:25" ht="15.75">
      <c r="A58" s="17">
        <v>17</v>
      </c>
      <c r="B58" s="23">
        <v>0.23</v>
      </c>
      <c r="C58" s="23">
        <v>0.39</v>
      </c>
      <c r="D58" s="23">
        <v>2.05</v>
      </c>
      <c r="E58" s="23">
        <v>2.32</v>
      </c>
      <c r="F58" s="23">
        <v>1.25</v>
      </c>
      <c r="G58" s="23">
        <v>4.12</v>
      </c>
      <c r="H58" s="23">
        <v>0.06</v>
      </c>
      <c r="I58" s="23">
        <v>0.06</v>
      </c>
      <c r="J58" s="23">
        <v>54.96</v>
      </c>
      <c r="K58" s="23">
        <v>10.23</v>
      </c>
      <c r="L58" s="23">
        <v>0.06</v>
      </c>
      <c r="M58" s="23">
        <v>0.02</v>
      </c>
      <c r="N58" s="23">
        <v>0.02</v>
      </c>
      <c r="O58" s="23">
        <v>0.02</v>
      </c>
      <c r="P58" s="23">
        <v>0.21</v>
      </c>
      <c r="Q58" s="23">
        <v>50.03</v>
      </c>
      <c r="R58" s="23">
        <v>84.09</v>
      </c>
      <c r="S58" s="23">
        <v>40.2</v>
      </c>
      <c r="T58" s="23">
        <v>0.01</v>
      </c>
      <c r="U58" s="23">
        <v>0.02</v>
      </c>
      <c r="V58" s="23">
        <v>0</v>
      </c>
      <c r="W58" s="23">
        <v>0</v>
      </c>
      <c r="X58" s="23">
        <v>0.11</v>
      </c>
      <c r="Y58" s="23">
        <v>55.81</v>
      </c>
    </row>
    <row r="59" spans="1:25" ht="15.75">
      <c r="A59" s="17">
        <v>18</v>
      </c>
      <c r="B59" s="23">
        <v>6.62</v>
      </c>
      <c r="C59" s="23">
        <v>0.93</v>
      </c>
      <c r="D59" s="23">
        <v>1.1</v>
      </c>
      <c r="E59" s="23">
        <v>1.64</v>
      </c>
      <c r="F59" s="23">
        <v>15.64</v>
      </c>
      <c r="G59" s="23">
        <v>73.71</v>
      </c>
      <c r="H59" s="23">
        <v>23.08</v>
      </c>
      <c r="I59" s="23">
        <v>18.97</v>
      </c>
      <c r="J59" s="23">
        <v>1.02</v>
      </c>
      <c r="K59" s="23">
        <v>0.06</v>
      </c>
      <c r="L59" s="23">
        <v>0.81</v>
      </c>
      <c r="M59" s="23">
        <v>8.01</v>
      </c>
      <c r="N59" s="23">
        <v>54.52</v>
      </c>
      <c r="O59" s="23">
        <v>44.62</v>
      </c>
      <c r="P59" s="23">
        <v>1.89</v>
      </c>
      <c r="Q59" s="23">
        <v>78.91</v>
      </c>
      <c r="R59" s="23">
        <v>48.71</v>
      </c>
      <c r="S59" s="23">
        <v>185.89</v>
      </c>
      <c r="T59" s="23">
        <v>332.23</v>
      </c>
      <c r="U59" s="23">
        <v>34.2</v>
      </c>
      <c r="V59" s="23">
        <v>7.3</v>
      </c>
      <c r="W59" s="23">
        <v>0.29</v>
      </c>
      <c r="X59" s="23">
        <v>2.83</v>
      </c>
      <c r="Y59" s="23">
        <v>78.76</v>
      </c>
    </row>
    <row r="60" spans="1:25" ht="15.75">
      <c r="A60" s="17">
        <v>19</v>
      </c>
      <c r="B60" s="23">
        <v>19.01</v>
      </c>
      <c r="C60" s="23">
        <v>1.23</v>
      </c>
      <c r="D60" s="23">
        <v>1.63</v>
      </c>
      <c r="E60" s="23">
        <v>35.3</v>
      </c>
      <c r="F60" s="23">
        <v>47.58</v>
      </c>
      <c r="G60" s="23">
        <v>81.32</v>
      </c>
      <c r="H60" s="23">
        <v>206.82</v>
      </c>
      <c r="I60" s="23">
        <v>138.62</v>
      </c>
      <c r="J60" s="23">
        <v>137.92</v>
      </c>
      <c r="K60" s="23">
        <v>48.56</v>
      </c>
      <c r="L60" s="23">
        <v>49.94</v>
      </c>
      <c r="M60" s="23">
        <v>30.87</v>
      </c>
      <c r="N60" s="23">
        <v>14.46</v>
      </c>
      <c r="O60" s="23">
        <v>0.08</v>
      </c>
      <c r="P60" s="23">
        <v>0.1</v>
      </c>
      <c r="Q60" s="23">
        <v>0.1</v>
      </c>
      <c r="R60" s="23">
        <v>27.64</v>
      </c>
      <c r="S60" s="23">
        <v>27.74</v>
      </c>
      <c r="T60" s="23">
        <v>0.07</v>
      </c>
      <c r="U60" s="23">
        <v>0.07</v>
      </c>
      <c r="V60" s="23">
        <v>0.06</v>
      </c>
      <c r="W60" s="23">
        <v>0.05</v>
      </c>
      <c r="X60" s="23">
        <v>0.1</v>
      </c>
      <c r="Y60" s="23">
        <v>0.1</v>
      </c>
    </row>
    <row r="61" spans="1:25" ht="15.75">
      <c r="A61" s="17">
        <v>20</v>
      </c>
      <c r="B61" s="23">
        <v>0.33</v>
      </c>
      <c r="C61" s="23">
        <v>0.88</v>
      </c>
      <c r="D61" s="23">
        <v>22.43</v>
      </c>
      <c r="E61" s="23">
        <v>74.85</v>
      </c>
      <c r="F61" s="23">
        <v>11.82</v>
      </c>
      <c r="G61" s="23">
        <v>7.31</v>
      </c>
      <c r="H61" s="23">
        <v>1.43</v>
      </c>
      <c r="I61" s="23">
        <v>68.96</v>
      </c>
      <c r="J61" s="23">
        <v>40.62</v>
      </c>
      <c r="K61" s="23">
        <v>0.05</v>
      </c>
      <c r="L61" s="23">
        <v>51.54</v>
      </c>
      <c r="M61" s="23">
        <v>61.9</v>
      </c>
      <c r="N61" s="23">
        <v>65.23</v>
      </c>
      <c r="O61" s="23">
        <v>70.01</v>
      </c>
      <c r="P61" s="23">
        <v>52.53</v>
      </c>
      <c r="Q61" s="23">
        <v>74.32</v>
      </c>
      <c r="R61" s="23">
        <v>147.51</v>
      </c>
      <c r="S61" s="23">
        <v>125.48</v>
      </c>
      <c r="T61" s="23">
        <v>21.45</v>
      </c>
      <c r="U61" s="23">
        <v>0.06</v>
      </c>
      <c r="V61" s="23">
        <v>8.11</v>
      </c>
      <c r="W61" s="23">
        <v>0.07</v>
      </c>
      <c r="X61" s="23">
        <v>0.08</v>
      </c>
      <c r="Y61" s="23">
        <v>1.25</v>
      </c>
    </row>
    <row r="62" spans="1:25" ht="15.75">
      <c r="A62" s="17">
        <v>21</v>
      </c>
      <c r="B62" s="23">
        <v>0.1</v>
      </c>
      <c r="C62" s="23">
        <v>0.1</v>
      </c>
      <c r="D62" s="23">
        <v>0.08</v>
      </c>
      <c r="E62" s="23">
        <v>0.18</v>
      </c>
      <c r="F62" s="23">
        <v>23.81</v>
      </c>
      <c r="G62" s="23">
        <v>0.1</v>
      </c>
      <c r="H62" s="23">
        <v>8.38</v>
      </c>
      <c r="I62" s="23">
        <v>29.03</v>
      </c>
      <c r="J62" s="23">
        <v>0.85</v>
      </c>
      <c r="K62" s="23">
        <v>0.08</v>
      </c>
      <c r="L62" s="23">
        <v>0.1</v>
      </c>
      <c r="M62" s="23">
        <v>0.07</v>
      </c>
      <c r="N62" s="23">
        <v>0.07</v>
      </c>
      <c r="O62" s="23">
        <v>0.08</v>
      </c>
      <c r="P62" s="23">
        <v>0.11</v>
      </c>
      <c r="Q62" s="23">
        <v>0.11</v>
      </c>
      <c r="R62" s="23">
        <v>0.11</v>
      </c>
      <c r="S62" s="23">
        <v>0.08</v>
      </c>
      <c r="T62" s="23">
        <v>0.08</v>
      </c>
      <c r="U62" s="23">
        <v>0.07</v>
      </c>
      <c r="V62" s="23">
        <v>0.08</v>
      </c>
      <c r="W62" s="23">
        <v>0.11</v>
      </c>
      <c r="X62" s="23">
        <v>0.08</v>
      </c>
      <c r="Y62" s="23">
        <v>0.08</v>
      </c>
    </row>
    <row r="63" spans="1:25" ht="15.75">
      <c r="A63" s="17">
        <v>22</v>
      </c>
      <c r="B63" s="23">
        <v>0.06</v>
      </c>
      <c r="C63" s="23">
        <v>0.06</v>
      </c>
      <c r="D63" s="23">
        <v>0.13</v>
      </c>
      <c r="E63" s="23">
        <v>20.14</v>
      </c>
      <c r="F63" s="23">
        <v>15.75</v>
      </c>
      <c r="G63" s="23">
        <v>123.09</v>
      </c>
      <c r="H63" s="23">
        <v>29.61</v>
      </c>
      <c r="I63" s="23">
        <v>31.36</v>
      </c>
      <c r="J63" s="23">
        <v>0.1</v>
      </c>
      <c r="K63" s="23">
        <v>0.06</v>
      </c>
      <c r="L63" s="23">
        <v>0.07</v>
      </c>
      <c r="M63" s="23">
        <v>0.08</v>
      </c>
      <c r="N63" s="23">
        <v>0.07</v>
      </c>
      <c r="O63" s="23">
        <v>0.06</v>
      </c>
      <c r="P63" s="23">
        <v>0.08</v>
      </c>
      <c r="Q63" s="23">
        <v>0.11</v>
      </c>
      <c r="R63" s="23">
        <v>51.29</v>
      </c>
      <c r="S63" s="23">
        <v>8.02</v>
      </c>
      <c r="T63" s="23">
        <v>0.07</v>
      </c>
      <c r="U63" s="23">
        <v>0.08</v>
      </c>
      <c r="V63" s="23">
        <v>0</v>
      </c>
      <c r="W63" s="23">
        <v>0</v>
      </c>
      <c r="X63" s="23">
        <v>0</v>
      </c>
      <c r="Y63" s="23">
        <v>0</v>
      </c>
    </row>
    <row r="64" spans="1:25" ht="15.75">
      <c r="A64" s="17">
        <v>23</v>
      </c>
      <c r="B64" s="23">
        <v>0</v>
      </c>
      <c r="C64" s="23">
        <v>0.35</v>
      </c>
      <c r="D64" s="23">
        <v>1.83</v>
      </c>
      <c r="E64" s="23">
        <v>1.74</v>
      </c>
      <c r="F64" s="23">
        <v>51.44</v>
      </c>
      <c r="G64" s="23">
        <v>38.78</v>
      </c>
      <c r="H64" s="23">
        <v>77.16</v>
      </c>
      <c r="I64" s="23">
        <v>65.27</v>
      </c>
      <c r="J64" s="23">
        <v>25.28</v>
      </c>
      <c r="K64" s="23">
        <v>0.06</v>
      </c>
      <c r="L64" s="23">
        <v>21.44</v>
      </c>
      <c r="M64" s="23">
        <v>0</v>
      </c>
      <c r="N64" s="23">
        <v>35.82</v>
      </c>
      <c r="O64" s="23">
        <v>15.96</v>
      </c>
      <c r="P64" s="23">
        <v>55.53</v>
      </c>
      <c r="Q64" s="23">
        <v>132.22</v>
      </c>
      <c r="R64" s="23">
        <v>146.68</v>
      </c>
      <c r="S64" s="23">
        <v>105.12</v>
      </c>
      <c r="T64" s="23">
        <v>48.64</v>
      </c>
      <c r="U64" s="23">
        <v>0</v>
      </c>
      <c r="V64" s="23">
        <v>27.9</v>
      </c>
      <c r="W64" s="23">
        <v>161.94</v>
      </c>
      <c r="X64" s="23">
        <v>5.92</v>
      </c>
      <c r="Y64" s="23">
        <v>0</v>
      </c>
    </row>
    <row r="65" spans="1:25" ht="15.75">
      <c r="A65" s="17">
        <v>24</v>
      </c>
      <c r="B65" s="23">
        <v>0</v>
      </c>
      <c r="C65" s="23">
        <v>0.75</v>
      </c>
      <c r="D65" s="23">
        <v>23.07</v>
      </c>
      <c r="E65" s="23">
        <v>18.58</v>
      </c>
      <c r="F65" s="23">
        <v>21.12</v>
      </c>
      <c r="G65" s="23">
        <v>61.41</v>
      </c>
      <c r="H65" s="23">
        <v>68.9</v>
      </c>
      <c r="I65" s="23">
        <v>40.99</v>
      </c>
      <c r="J65" s="23">
        <v>91.52</v>
      </c>
      <c r="K65" s="23">
        <v>16.32</v>
      </c>
      <c r="L65" s="23">
        <v>7.57</v>
      </c>
      <c r="M65" s="23">
        <v>4.76</v>
      </c>
      <c r="N65" s="23">
        <v>16.44</v>
      </c>
      <c r="O65" s="23">
        <v>22.19</v>
      </c>
      <c r="P65" s="23">
        <v>20.99</v>
      </c>
      <c r="Q65" s="23">
        <v>0.1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</row>
    <row r="66" spans="1:25" ht="15.75">
      <c r="A66" s="17">
        <v>25</v>
      </c>
      <c r="B66" s="23">
        <v>18.27</v>
      </c>
      <c r="C66" s="23">
        <v>18</v>
      </c>
      <c r="D66" s="23">
        <v>8.62</v>
      </c>
      <c r="E66" s="23">
        <v>9</v>
      </c>
      <c r="F66" s="23">
        <v>0.82</v>
      </c>
      <c r="G66" s="23">
        <v>50.08</v>
      </c>
      <c r="H66" s="23">
        <v>45.64</v>
      </c>
      <c r="I66" s="23">
        <v>0.13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</row>
    <row r="67" spans="1:25" ht="15.75">
      <c r="A67" s="17">
        <v>26</v>
      </c>
      <c r="B67" s="23">
        <v>0</v>
      </c>
      <c r="C67" s="23">
        <v>0</v>
      </c>
      <c r="D67" s="23">
        <v>0</v>
      </c>
      <c r="E67" s="23">
        <v>0</v>
      </c>
      <c r="F67" s="23">
        <v>0.04</v>
      </c>
      <c r="G67" s="23">
        <v>58.21</v>
      </c>
      <c r="H67" s="23">
        <v>100.54</v>
      </c>
      <c r="I67" s="23">
        <v>47.08</v>
      </c>
      <c r="J67" s="23">
        <v>2.94</v>
      </c>
      <c r="K67" s="23">
        <v>0.06</v>
      </c>
      <c r="L67" s="23">
        <v>0.06</v>
      </c>
      <c r="M67" s="23">
        <v>0.05</v>
      </c>
      <c r="N67" s="23">
        <v>0.05</v>
      </c>
      <c r="O67" s="23">
        <v>0.04</v>
      </c>
      <c r="P67" s="23">
        <v>0.04</v>
      </c>
      <c r="Q67" s="23">
        <v>76.66</v>
      </c>
      <c r="R67" s="23">
        <v>75.89</v>
      </c>
      <c r="S67" s="23">
        <v>74.85</v>
      </c>
      <c r="T67" s="23">
        <v>0</v>
      </c>
      <c r="U67" s="23">
        <v>0</v>
      </c>
      <c r="V67" s="23">
        <v>0.04</v>
      </c>
      <c r="W67" s="23">
        <v>0.02</v>
      </c>
      <c r="X67" s="23">
        <v>0.04</v>
      </c>
      <c r="Y67" s="23">
        <v>0.04</v>
      </c>
    </row>
    <row r="68" spans="1:25" ht="15.75">
      <c r="A68" s="17">
        <v>27</v>
      </c>
      <c r="B68" s="23">
        <v>0.04</v>
      </c>
      <c r="C68" s="23">
        <v>0.04</v>
      </c>
      <c r="D68" s="23">
        <v>0.04</v>
      </c>
      <c r="E68" s="23">
        <v>0.05</v>
      </c>
      <c r="F68" s="23">
        <v>5.93</v>
      </c>
      <c r="G68" s="23">
        <v>32.3</v>
      </c>
      <c r="H68" s="23">
        <v>26.74</v>
      </c>
      <c r="I68" s="23">
        <v>110.15</v>
      </c>
      <c r="J68" s="23">
        <v>0.04</v>
      </c>
      <c r="K68" s="23">
        <v>0.05</v>
      </c>
      <c r="L68" s="23">
        <v>0.08</v>
      </c>
      <c r="M68" s="23">
        <v>0.06</v>
      </c>
      <c r="N68" s="23">
        <v>0.04</v>
      </c>
      <c r="O68" s="23">
        <v>0.02</v>
      </c>
      <c r="P68" s="23">
        <v>5.76</v>
      </c>
      <c r="Q68" s="23">
        <v>33.62</v>
      </c>
      <c r="R68" s="23">
        <v>56.44</v>
      </c>
      <c r="S68" s="23">
        <v>1.2</v>
      </c>
      <c r="T68" s="23">
        <v>0.04</v>
      </c>
      <c r="U68" s="23">
        <v>0.01</v>
      </c>
      <c r="V68" s="23">
        <v>0.05</v>
      </c>
      <c r="W68" s="23">
        <v>0.04</v>
      </c>
      <c r="X68" s="23">
        <v>0.02</v>
      </c>
      <c r="Y68" s="23">
        <v>0.05</v>
      </c>
    </row>
    <row r="69" spans="1:25" ht="15.75">
      <c r="A69" s="17">
        <v>28</v>
      </c>
      <c r="B69" s="23">
        <v>0.02</v>
      </c>
      <c r="C69" s="23">
        <v>0.02</v>
      </c>
      <c r="D69" s="23">
        <v>0</v>
      </c>
      <c r="E69" s="23">
        <v>0.06</v>
      </c>
      <c r="F69" s="23">
        <v>63.98</v>
      </c>
      <c r="G69" s="23">
        <v>95.41</v>
      </c>
      <c r="H69" s="23">
        <v>43.04</v>
      </c>
      <c r="I69" s="23">
        <v>131.61</v>
      </c>
      <c r="J69" s="23">
        <v>101.18</v>
      </c>
      <c r="K69" s="23">
        <v>24.67</v>
      </c>
      <c r="L69" s="23">
        <v>0.04</v>
      </c>
      <c r="M69" s="23">
        <v>0.02</v>
      </c>
      <c r="N69" s="23">
        <v>0.04</v>
      </c>
      <c r="O69" s="23">
        <v>0.06</v>
      </c>
      <c r="P69" s="23">
        <v>0.07</v>
      </c>
      <c r="Q69" s="23">
        <v>15.48</v>
      </c>
      <c r="R69" s="23">
        <v>0.07</v>
      </c>
      <c r="S69" s="23">
        <v>0.04</v>
      </c>
      <c r="T69" s="23">
        <v>0.15</v>
      </c>
      <c r="U69" s="23">
        <v>0.1</v>
      </c>
      <c r="V69" s="23">
        <v>0.04</v>
      </c>
      <c r="W69" s="23">
        <v>0.04</v>
      </c>
      <c r="X69" s="23">
        <v>0.05</v>
      </c>
      <c r="Y69" s="23">
        <v>0.06</v>
      </c>
    </row>
    <row r="70" spans="1:25" ht="15.75">
      <c r="A70" s="17">
        <v>29</v>
      </c>
      <c r="B70" s="23">
        <v>0.06</v>
      </c>
      <c r="C70" s="23">
        <v>0.44</v>
      </c>
      <c r="D70" s="23">
        <v>1.88</v>
      </c>
      <c r="E70" s="23">
        <v>2.95</v>
      </c>
      <c r="F70" s="23">
        <v>0.1</v>
      </c>
      <c r="G70" s="23">
        <v>18.9</v>
      </c>
      <c r="H70" s="23">
        <v>25.75</v>
      </c>
      <c r="I70" s="23">
        <v>2.3</v>
      </c>
      <c r="J70" s="23">
        <v>0.08</v>
      </c>
      <c r="K70" s="23">
        <v>0.11</v>
      </c>
      <c r="L70" s="23">
        <v>0.05</v>
      </c>
      <c r="M70" s="23">
        <v>0.05</v>
      </c>
      <c r="N70" s="23">
        <v>0.58</v>
      </c>
      <c r="O70" s="23">
        <v>0.05</v>
      </c>
      <c r="P70" s="23">
        <v>0.06</v>
      </c>
      <c r="Q70" s="23">
        <v>0.05</v>
      </c>
      <c r="R70" s="23">
        <v>0.05</v>
      </c>
      <c r="S70" s="23">
        <v>0.02</v>
      </c>
      <c r="T70" s="23">
        <v>0.06</v>
      </c>
      <c r="U70" s="23">
        <v>0.06</v>
      </c>
      <c r="V70" s="23">
        <v>0.04</v>
      </c>
      <c r="W70" s="23">
        <v>0.04</v>
      </c>
      <c r="X70" s="23">
        <v>0.04</v>
      </c>
      <c r="Y70" s="23">
        <v>0</v>
      </c>
    </row>
    <row r="71" spans="1:25" ht="15.75">
      <c r="A71" s="17">
        <v>30</v>
      </c>
      <c r="B71" s="23">
        <v>0</v>
      </c>
      <c r="C71" s="23">
        <v>0</v>
      </c>
      <c r="D71" s="23">
        <v>5.26</v>
      </c>
      <c r="E71" s="23">
        <v>0.23</v>
      </c>
      <c r="F71" s="23">
        <v>7.57</v>
      </c>
      <c r="G71" s="23">
        <v>7.57</v>
      </c>
      <c r="H71" s="23">
        <v>28.9</v>
      </c>
      <c r="I71" s="23">
        <v>1.73</v>
      </c>
      <c r="J71" s="23">
        <v>1.14</v>
      </c>
      <c r="K71" s="23">
        <v>0.2</v>
      </c>
      <c r="L71" s="23">
        <v>0.14</v>
      </c>
      <c r="M71" s="23">
        <v>0.46</v>
      </c>
      <c r="N71" s="23">
        <v>2.85</v>
      </c>
      <c r="O71" s="23">
        <v>57.85</v>
      </c>
      <c r="P71" s="23">
        <v>3.56</v>
      </c>
      <c r="Q71" s="23">
        <v>10.69</v>
      </c>
      <c r="R71" s="23">
        <v>0.56</v>
      </c>
      <c r="S71" s="23">
        <v>74.67</v>
      </c>
      <c r="T71" s="23">
        <v>93.7</v>
      </c>
      <c r="U71" s="23">
        <v>10.09</v>
      </c>
      <c r="V71" s="23">
        <v>9.73</v>
      </c>
      <c r="W71" s="23">
        <v>0.96</v>
      </c>
      <c r="X71" s="23">
        <v>4.77</v>
      </c>
      <c r="Y71" s="23">
        <v>4.87</v>
      </c>
    </row>
    <row r="72" spans="1:25" ht="15.75" hidden="1">
      <c r="A72" s="17">
        <v>31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</row>
    <row r="74" spans="1:25" ht="18.75">
      <c r="A74" s="165" t="s">
        <v>20</v>
      </c>
      <c r="B74" s="166" t="s">
        <v>110</v>
      </c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</row>
    <row r="75" spans="1:25" ht="15.75">
      <c r="A75" s="165"/>
      <c r="B75" s="16" t="s">
        <v>21</v>
      </c>
      <c r="C75" s="16" t="s">
        <v>22</v>
      </c>
      <c r="D75" s="16" t="s">
        <v>23</v>
      </c>
      <c r="E75" s="16" t="s">
        <v>24</v>
      </c>
      <c r="F75" s="16" t="s">
        <v>25</v>
      </c>
      <c r="G75" s="16" t="s">
        <v>26</v>
      </c>
      <c r="H75" s="16" t="s">
        <v>27</v>
      </c>
      <c r="I75" s="16" t="s">
        <v>28</v>
      </c>
      <c r="J75" s="16" t="s">
        <v>29</v>
      </c>
      <c r="K75" s="16" t="s">
        <v>30</v>
      </c>
      <c r="L75" s="16" t="s">
        <v>31</v>
      </c>
      <c r="M75" s="16" t="s">
        <v>32</v>
      </c>
      <c r="N75" s="16" t="s">
        <v>33</v>
      </c>
      <c r="O75" s="16" t="s">
        <v>34</v>
      </c>
      <c r="P75" s="16" t="s">
        <v>35</v>
      </c>
      <c r="Q75" s="16" t="s">
        <v>36</v>
      </c>
      <c r="R75" s="16" t="s">
        <v>37</v>
      </c>
      <c r="S75" s="16" t="s">
        <v>38</v>
      </c>
      <c r="T75" s="16" t="s">
        <v>39</v>
      </c>
      <c r="U75" s="16" t="s">
        <v>40</v>
      </c>
      <c r="V75" s="16" t="s">
        <v>41</v>
      </c>
      <c r="W75" s="16" t="s">
        <v>42</v>
      </c>
      <c r="X75" s="16" t="s">
        <v>43</v>
      </c>
      <c r="Y75" s="16" t="s">
        <v>44</v>
      </c>
    </row>
    <row r="76" spans="1:25" ht="15.75">
      <c r="A76" s="17">
        <v>1</v>
      </c>
      <c r="B76" s="23">
        <v>90.3</v>
      </c>
      <c r="C76" s="23">
        <v>258.34</v>
      </c>
      <c r="D76" s="23">
        <v>239.46</v>
      </c>
      <c r="E76" s="23">
        <v>66.57</v>
      </c>
      <c r="F76" s="23">
        <v>0.65</v>
      </c>
      <c r="G76" s="23">
        <v>0</v>
      </c>
      <c r="H76" s="23">
        <v>0</v>
      </c>
      <c r="I76" s="23">
        <v>0</v>
      </c>
      <c r="J76" s="23">
        <v>188.32</v>
      </c>
      <c r="K76" s="23">
        <v>130.44</v>
      </c>
      <c r="L76" s="23">
        <v>395.87</v>
      </c>
      <c r="M76" s="23">
        <v>401.4</v>
      </c>
      <c r="N76" s="23">
        <v>400.71</v>
      </c>
      <c r="O76" s="23">
        <v>309.8</v>
      </c>
      <c r="P76" s="23">
        <v>169.49</v>
      </c>
      <c r="Q76" s="23">
        <v>17.13</v>
      </c>
      <c r="R76" s="23">
        <v>40.96</v>
      </c>
      <c r="S76" s="23">
        <v>105.21</v>
      </c>
      <c r="T76" s="23">
        <v>192.61</v>
      </c>
      <c r="U76" s="23">
        <v>213.05</v>
      </c>
      <c r="V76" s="23">
        <v>356.88</v>
      </c>
      <c r="W76" s="23">
        <v>357.89</v>
      </c>
      <c r="X76" s="23">
        <v>289.15</v>
      </c>
      <c r="Y76" s="23">
        <v>58.97</v>
      </c>
    </row>
    <row r="77" spans="1:25" ht="15.75">
      <c r="A77" s="17">
        <v>2</v>
      </c>
      <c r="B77" s="23">
        <v>40.12</v>
      </c>
      <c r="C77" s="23">
        <v>39.85</v>
      </c>
      <c r="D77" s="23">
        <v>11.14</v>
      </c>
      <c r="E77" s="23">
        <v>62.94</v>
      </c>
      <c r="F77" s="23">
        <v>2.98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314.74</v>
      </c>
      <c r="M77" s="23">
        <v>328.63</v>
      </c>
      <c r="N77" s="23">
        <v>94.55</v>
      </c>
      <c r="O77" s="23">
        <v>30.96</v>
      </c>
      <c r="P77" s="23">
        <v>33.21</v>
      </c>
      <c r="Q77" s="23">
        <v>0</v>
      </c>
      <c r="R77" s="23">
        <v>0</v>
      </c>
      <c r="S77" s="23">
        <v>0</v>
      </c>
      <c r="T77" s="23">
        <v>0</v>
      </c>
      <c r="U77" s="23">
        <v>60</v>
      </c>
      <c r="V77" s="23">
        <v>83.64</v>
      </c>
      <c r="W77" s="23">
        <v>89.14</v>
      </c>
      <c r="X77" s="23">
        <v>72.66</v>
      </c>
      <c r="Y77" s="23">
        <v>30.41</v>
      </c>
    </row>
    <row r="78" spans="1:25" ht="15.75">
      <c r="A78" s="17">
        <v>3</v>
      </c>
      <c r="B78" s="23">
        <v>54.7</v>
      </c>
      <c r="C78" s="23">
        <v>882.61</v>
      </c>
      <c r="D78" s="23">
        <v>123.47</v>
      </c>
      <c r="E78" s="23">
        <v>95.92</v>
      </c>
      <c r="F78" s="23">
        <v>6.64</v>
      </c>
      <c r="G78" s="23">
        <v>4.48</v>
      </c>
      <c r="H78" s="23">
        <v>1.5</v>
      </c>
      <c r="I78" s="23">
        <v>0</v>
      </c>
      <c r="J78" s="23">
        <v>0</v>
      </c>
      <c r="K78" s="23">
        <v>0.04</v>
      </c>
      <c r="L78" s="23">
        <v>3.29</v>
      </c>
      <c r="M78" s="23">
        <v>2.71</v>
      </c>
      <c r="N78" s="23">
        <v>2.54</v>
      </c>
      <c r="O78" s="23">
        <v>1.51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46.66</v>
      </c>
      <c r="Y78" s="23">
        <v>39.15</v>
      </c>
    </row>
    <row r="79" spans="1:25" ht="15.75">
      <c r="A79" s="17">
        <v>4</v>
      </c>
      <c r="B79" s="23">
        <v>57.98</v>
      </c>
      <c r="C79" s="23">
        <v>91.18</v>
      </c>
      <c r="D79" s="23">
        <v>106.39</v>
      </c>
      <c r="E79" s="23">
        <v>85.82</v>
      </c>
      <c r="F79" s="23">
        <v>90.71</v>
      </c>
      <c r="G79" s="23">
        <v>91.27</v>
      </c>
      <c r="H79" s="23">
        <v>5.51</v>
      </c>
      <c r="I79" s="23">
        <v>0</v>
      </c>
      <c r="J79" s="23">
        <v>9.92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0.46</v>
      </c>
      <c r="W79" s="23">
        <v>0.92</v>
      </c>
      <c r="X79" s="23">
        <v>4</v>
      </c>
      <c r="Y79" s="23">
        <v>0</v>
      </c>
    </row>
    <row r="80" spans="1:25" ht="15.75">
      <c r="A80" s="17">
        <v>5</v>
      </c>
      <c r="B80" s="23">
        <v>0.24</v>
      </c>
      <c r="C80" s="23">
        <v>58.28</v>
      </c>
      <c r="D80" s="23">
        <v>109.64</v>
      </c>
      <c r="E80" s="23">
        <v>3.95</v>
      </c>
      <c r="F80" s="23">
        <v>0.06</v>
      </c>
      <c r="G80" s="23">
        <v>0</v>
      </c>
      <c r="H80" s="23">
        <v>0</v>
      </c>
      <c r="I80" s="23">
        <v>0</v>
      </c>
      <c r="J80" s="23">
        <v>2.42</v>
      </c>
      <c r="K80" s="23">
        <v>107.71</v>
      </c>
      <c r="L80" s="23">
        <v>163.3</v>
      </c>
      <c r="M80" s="23">
        <v>88.85</v>
      </c>
      <c r="N80" s="23">
        <v>38.02</v>
      </c>
      <c r="O80" s="23">
        <v>7.31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53.35</v>
      </c>
      <c r="X80" s="23">
        <v>61.31</v>
      </c>
      <c r="Y80" s="23">
        <v>127.87</v>
      </c>
    </row>
    <row r="81" spans="1:25" ht="15.75">
      <c r="A81" s="17">
        <v>6</v>
      </c>
      <c r="B81" s="23">
        <v>101.96</v>
      </c>
      <c r="C81" s="23">
        <v>101.98</v>
      </c>
      <c r="D81" s="23">
        <v>195.59</v>
      </c>
      <c r="E81" s="23">
        <v>98.37</v>
      </c>
      <c r="F81" s="23">
        <v>0.04</v>
      </c>
      <c r="G81" s="23">
        <v>0</v>
      </c>
      <c r="H81" s="23">
        <v>46.94</v>
      </c>
      <c r="I81" s="23">
        <v>0</v>
      </c>
      <c r="J81" s="23">
        <v>3.08</v>
      </c>
      <c r="K81" s="23">
        <v>58.26</v>
      </c>
      <c r="L81" s="23">
        <v>14.69</v>
      </c>
      <c r="M81" s="23">
        <v>67.69</v>
      </c>
      <c r="N81" s="23">
        <v>0.86</v>
      </c>
      <c r="O81" s="23">
        <v>21.17</v>
      </c>
      <c r="P81" s="23">
        <v>1.13</v>
      </c>
      <c r="Q81" s="23">
        <v>0.35</v>
      </c>
      <c r="R81" s="23">
        <v>53.01</v>
      </c>
      <c r="S81" s="23">
        <v>51.03</v>
      </c>
      <c r="T81" s="23">
        <v>78.35</v>
      </c>
      <c r="U81" s="23">
        <v>197.44</v>
      </c>
      <c r="V81" s="23">
        <v>160.12</v>
      </c>
      <c r="W81" s="23">
        <v>35.15</v>
      </c>
      <c r="X81" s="23">
        <v>55.65</v>
      </c>
      <c r="Y81" s="23">
        <v>2.2</v>
      </c>
    </row>
    <row r="82" spans="1:25" ht="15.75">
      <c r="A82" s="17">
        <v>7</v>
      </c>
      <c r="B82" s="23">
        <v>77.4</v>
      </c>
      <c r="C82" s="23">
        <v>17.07</v>
      </c>
      <c r="D82" s="23">
        <v>0.26</v>
      </c>
      <c r="E82" s="23">
        <v>0.07</v>
      </c>
      <c r="F82" s="23">
        <v>0.07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106.6</v>
      </c>
      <c r="M82" s="23">
        <v>47.89</v>
      </c>
      <c r="N82" s="23">
        <v>157.86</v>
      </c>
      <c r="O82" s="23">
        <v>171.61</v>
      </c>
      <c r="P82" s="23">
        <v>171.36</v>
      </c>
      <c r="Q82" s="23">
        <v>138.87</v>
      </c>
      <c r="R82" s="23">
        <v>112.24</v>
      </c>
      <c r="S82" s="23">
        <v>40.81</v>
      </c>
      <c r="T82" s="23">
        <v>580.05</v>
      </c>
      <c r="U82" s="23">
        <v>594.02</v>
      </c>
      <c r="V82" s="23">
        <v>171.52</v>
      </c>
      <c r="W82" s="23">
        <v>102.71</v>
      </c>
      <c r="X82" s="23">
        <v>124.02</v>
      </c>
      <c r="Y82" s="23">
        <v>64.2</v>
      </c>
    </row>
    <row r="83" spans="1:25" ht="15.75">
      <c r="A83" s="17">
        <v>8</v>
      </c>
      <c r="B83" s="23">
        <v>76.15</v>
      </c>
      <c r="C83" s="23">
        <v>39.47</v>
      </c>
      <c r="D83" s="23">
        <v>27.25</v>
      </c>
      <c r="E83" s="23">
        <v>2.05</v>
      </c>
      <c r="F83" s="23">
        <v>0</v>
      </c>
      <c r="G83" s="23">
        <v>0</v>
      </c>
      <c r="H83" s="23">
        <v>0</v>
      </c>
      <c r="I83" s="23">
        <v>0</v>
      </c>
      <c r="J83" s="23">
        <v>18.05</v>
      </c>
      <c r="K83" s="23">
        <v>172.17</v>
      </c>
      <c r="L83" s="23">
        <v>323.12</v>
      </c>
      <c r="M83" s="23">
        <v>155.42</v>
      </c>
      <c r="N83" s="23">
        <v>2.8</v>
      </c>
      <c r="O83" s="23">
        <v>0.25</v>
      </c>
      <c r="P83" s="23">
        <v>0</v>
      </c>
      <c r="Q83" s="23">
        <v>0</v>
      </c>
      <c r="R83" s="23">
        <v>0</v>
      </c>
      <c r="S83" s="23">
        <v>14.19</v>
      </c>
      <c r="T83" s="23">
        <v>0</v>
      </c>
      <c r="U83" s="23">
        <v>177.01</v>
      </c>
      <c r="V83" s="23">
        <v>120.39</v>
      </c>
      <c r="W83" s="23">
        <v>179.91</v>
      </c>
      <c r="X83" s="23">
        <v>179.83</v>
      </c>
      <c r="Y83" s="23">
        <v>164.81</v>
      </c>
    </row>
    <row r="84" spans="1:25" ht="15.75">
      <c r="A84" s="17">
        <v>9</v>
      </c>
      <c r="B84" s="23">
        <v>104.65</v>
      </c>
      <c r="C84" s="23">
        <v>2.65</v>
      </c>
      <c r="D84" s="23">
        <v>0</v>
      </c>
      <c r="E84" s="23">
        <v>0</v>
      </c>
      <c r="F84" s="23">
        <v>0</v>
      </c>
      <c r="G84" s="23">
        <v>0.04</v>
      </c>
      <c r="H84" s="23">
        <v>0</v>
      </c>
      <c r="I84" s="23">
        <v>0</v>
      </c>
      <c r="J84" s="23">
        <v>0</v>
      </c>
      <c r="K84" s="23">
        <v>0</v>
      </c>
      <c r="L84" s="23">
        <v>53.98</v>
      </c>
      <c r="M84" s="23">
        <v>54.27</v>
      </c>
      <c r="N84" s="23">
        <v>54.33</v>
      </c>
      <c r="O84" s="23">
        <v>56.83</v>
      </c>
      <c r="P84" s="23">
        <v>4.48</v>
      </c>
      <c r="Q84" s="23">
        <v>0</v>
      </c>
      <c r="R84" s="23">
        <v>240.25</v>
      </c>
      <c r="S84" s="23">
        <v>135.74</v>
      </c>
      <c r="T84" s="23">
        <v>0</v>
      </c>
      <c r="U84" s="23">
        <v>89.86</v>
      </c>
      <c r="V84" s="23">
        <v>285.05</v>
      </c>
      <c r="W84" s="23">
        <v>943.56</v>
      </c>
      <c r="X84" s="23">
        <v>1071.47</v>
      </c>
      <c r="Y84" s="23">
        <v>949.64</v>
      </c>
    </row>
    <row r="85" spans="1:25" ht="15.75">
      <c r="A85" s="17">
        <v>10</v>
      </c>
      <c r="B85" s="23">
        <v>63.63</v>
      </c>
      <c r="C85" s="23">
        <v>34.97</v>
      </c>
      <c r="D85" s="23">
        <v>38.76</v>
      </c>
      <c r="E85" s="23">
        <v>11.17</v>
      </c>
      <c r="F85" s="23">
        <v>32.28</v>
      </c>
      <c r="G85" s="23">
        <v>2.18</v>
      </c>
      <c r="H85" s="23">
        <v>0</v>
      </c>
      <c r="I85" s="23">
        <v>0</v>
      </c>
      <c r="J85" s="23">
        <v>0</v>
      </c>
      <c r="K85" s="23">
        <v>0</v>
      </c>
      <c r="L85" s="23">
        <v>6.55</v>
      </c>
      <c r="M85" s="23">
        <v>15.86</v>
      </c>
      <c r="N85" s="23">
        <v>12.15</v>
      </c>
      <c r="O85" s="23">
        <v>9.05</v>
      </c>
      <c r="P85" s="23">
        <v>34.28</v>
      </c>
      <c r="Q85" s="23">
        <v>0.62</v>
      </c>
      <c r="R85" s="23">
        <v>0.94</v>
      </c>
      <c r="S85" s="23">
        <v>0</v>
      </c>
      <c r="T85" s="23">
        <v>0</v>
      </c>
      <c r="U85" s="23">
        <v>164.88</v>
      </c>
      <c r="V85" s="23">
        <v>303.66</v>
      </c>
      <c r="W85" s="23">
        <v>353.31</v>
      </c>
      <c r="X85" s="23">
        <v>940.92</v>
      </c>
      <c r="Y85" s="23">
        <v>919.85</v>
      </c>
    </row>
    <row r="86" spans="1:25" ht="15.75">
      <c r="A86" s="17">
        <v>11</v>
      </c>
      <c r="B86" s="23">
        <v>0.44</v>
      </c>
      <c r="C86" s="23">
        <v>13.17</v>
      </c>
      <c r="D86" s="23">
        <v>9.57</v>
      </c>
      <c r="E86" s="23">
        <v>3.7</v>
      </c>
      <c r="F86" s="23">
        <v>0.01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0.01</v>
      </c>
      <c r="Y86" s="23">
        <v>0</v>
      </c>
    </row>
    <row r="87" spans="1:25" ht="15.75">
      <c r="A87" s="17">
        <v>12</v>
      </c>
      <c r="B87" s="23">
        <v>34.37</v>
      </c>
      <c r="C87" s="23">
        <v>31.99</v>
      </c>
      <c r="D87" s="23">
        <v>10.55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1.27</v>
      </c>
      <c r="L87" s="23">
        <v>72.11</v>
      </c>
      <c r="M87" s="23">
        <v>65.15</v>
      </c>
      <c r="N87" s="23">
        <v>125.92</v>
      </c>
      <c r="O87" s="23">
        <v>117.84</v>
      </c>
      <c r="P87" s="23">
        <v>124.04</v>
      </c>
      <c r="Q87" s="23">
        <v>24.77</v>
      </c>
      <c r="R87" s="23">
        <v>0</v>
      </c>
      <c r="S87" s="23">
        <v>1.17</v>
      </c>
      <c r="T87" s="23">
        <v>15.06</v>
      </c>
      <c r="U87" s="23">
        <v>137.63</v>
      </c>
      <c r="V87" s="23">
        <v>37.12</v>
      </c>
      <c r="W87" s="23">
        <v>78.61</v>
      </c>
      <c r="X87" s="23">
        <v>196.92</v>
      </c>
      <c r="Y87" s="23">
        <v>193.92</v>
      </c>
    </row>
    <row r="88" spans="1:25" ht="15.75">
      <c r="A88" s="17">
        <v>13</v>
      </c>
      <c r="B88" s="23">
        <v>1.77</v>
      </c>
      <c r="C88" s="23">
        <v>2.57</v>
      </c>
      <c r="D88" s="23">
        <v>4.67</v>
      </c>
      <c r="E88" s="23">
        <v>0.3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37.72</v>
      </c>
      <c r="L88" s="23">
        <v>33.28</v>
      </c>
      <c r="M88" s="23">
        <v>34.24</v>
      </c>
      <c r="N88" s="23">
        <v>83.91</v>
      </c>
      <c r="O88" s="23">
        <v>71.38</v>
      </c>
      <c r="P88" s="23">
        <v>115.27</v>
      </c>
      <c r="Q88" s="23">
        <v>132.99</v>
      </c>
      <c r="R88" s="23">
        <v>66.6</v>
      </c>
      <c r="S88" s="23">
        <v>33.77</v>
      </c>
      <c r="T88" s="23">
        <v>60.87</v>
      </c>
      <c r="U88" s="23">
        <v>143.38</v>
      </c>
      <c r="V88" s="23">
        <v>21.3</v>
      </c>
      <c r="W88" s="23">
        <v>49.96</v>
      </c>
      <c r="X88" s="23">
        <v>157.41</v>
      </c>
      <c r="Y88" s="23">
        <v>28.82</v>
      </c>
    </row>
    <row r="89" spans="1:25" ht="15.75">
      <c r="A89" s="17">
        <v>14</v>
      </c>
      <c r="B89" s="23">
        <v>129.81</v>
      </c>
      <c r="C89" s="23">
        <v>848.49</v>
      </c>
      <c r="D89" s="23">
        <v>85.54</v>
      </c>
      <c r="E89" s="23">
        <v>8.21</v>
      </c>
      <c r="F89" s="23">
        <v>0.24</v>
      </c>
      <c r="G89" s="23">
        <v>0</v>
      </c>
      <c r="H89" s="23">
        <v>0</v>
      </c>
      <c r="I89" s="23">
        <v>61.42</v>
      </c>
      <c r="J89" s="23">
        <v>181.66</v>
      </c>
      <c r="K89" s="23">
        <v>259.63</v>
      </c>
      <c r="L89" s="23">
        <v>152.8</v>
      </c>
      <c r="M89" s="23">
        <v>135.67</v>
      </c>
      <c r="N89" s="23">
        <v>25.17</v>
      </c>
      <c r="O89" s="23">
        <v>47.27</v>
      </c>
      <c r="P89" s="23">
        <v>20.61</v>
      </c>
      <c r="Q89" s="23">
        <v>0</v>
      </c>
      <c r="R89" s="23">
        <v>0</v>
      </c>
      <c r="S89" s="23">
        <v>8.56</v>
      </c>
      <c r="T89" s="23">
        <v>33.43</v>
      </c>
      <c r="U89" s="23">
        <v>168.63</v>
      </c>
      <c r="V89" s="23">
        <v>74.64</v>
      </c>
      <c r="W89" s="23">
        <v>118.68</v>
      </c>
      <c r="X89" s="23">
        <v>136.61</v>
      </c>
      <c r="Y89" s="23">
        <v>27.19</v>
      </c>
    </row>
    <row r="90" spans="1:25" ht="15.75">
      <c r="A90" s="17">
        <v>15</v>
      </c>
      <c r="B90" s="23">
        <v>2.73</v>
      </c>
      <c r="C90" s="23">
        <v>4.84</v>
      </c>
      <c r="D90" s="23">
        <v>12.09</v>
      </c>
      <c r="E90" s="23">
        <v>0.04</v>
      </c>
      <c r="F90" s="23">
        <v>0.58</v>
      </c>
      <c r="G90" s="23">
        <v>0</v>
      </c>
      <c r="H90" s="23">
        <v>0</v>
      </c>
      <c r="I90" s="23">
        <v>0</v>
      </c>
      <c r="J90" s="23">
        <v>0</v>
      </c>
      <c r="K90" s="23">
        <v>16.26</v>
      </c>
      <c r="L90" s="23">
        <v>30.32</v>
      </c>
      <c r="M90" s="23">
        <v>29.91</v>
      </c>
      <c r="N90" s="23">
        <v>12.2</v>
      </c>
      <c r="O90" s="23">
        <v>10</v>
      </c>
      <c r="P90" s="23">
        <v>8.96</v>
      </c>
      <c r="Q90" s="23">
        <v>0.7</v>
      </c>
      <c r="R90" s="23">
        <v>0</v>
      </c>
      <c r="S90" s="23">
        <v>0</v>
      </c>
      <c r="T90" s="23">
        <v>61.4</v>
      </c>
      <c r="U90" s="23">
        <v>94.55</v>
      </c>
      <c r="V90" s="23">
        <v>106.8</v>
      </c>
      <c r="W90" s="23">
        <v>74.6</v>
      </c>
      <c r="X90" s="23">
        <v>116.41</v>
      </c>
      <c r="Y90" s="23">
        <v>76.39</v>
      </c>
    </row>
    <row r="91" spans="1:25" ht="15.75">
      <c r="A91" s="17">
        <v>16</v>
      </c>
      <c r="B91" s="23">
        <v>6.81</v>
      </c>
      <c r="C91" s="23">
        <v>5.15</v>
      </c>
      <c r="D91" s="23">
        <v>2.68</v>
      </c>
      <c r="E91" s="23">
        <v>0.15</v>
      </c>
      <c r="F91" s="23">
        <v>0.02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0.57</v>
      </c>
      <c r="X91" s="23">
        <v>0</v>
      </c>
      <c r="Y91" s="23">
        <v>0</v>
      </c>
    </row>
    <row r="92" spans="1:25" ht="15.75">
      <c r="A92" s="17">
        <v>17</v>
      </c>
      <c r="B92" s="23">
        <v>5.59</v>
      </c>
      <c r="C92" s="23">
        <v>2.64</v>
      </c>
      <c r="D92" s="23">
        <v>0.19</v>
      </c>
      <c r="E92" s="23">
        <v>0.19</v>
      </c>
      <c r="F92" s="23">
        <v>1.45</v>
      </c>
      <c r="G92" s="23">
        <v>1.37</v>
      </c>
      <c r="H92" s="23">
        <v>33.12</v>
      </c>
      <c r="I92" s="23">
        <v>48.27</v>
      </c>
      <c r="J92" s="23">
        <v>0</v>
      </c>
      <c r="K92" s="23">
        <v>0.07</v>
      </c>
      <c r="L92" s="23">
        <v>4.86</v>
      </c>
      <c r="M92" s="23">
        <v>36.19</v>
      </c>
      <c r="N92" s="23">
        <v>34.08</v>
      </c>
      <c r="O92" s="23">
        <v>23.06</v>
      </c>
      <c r="P92" s="23">
        <v>8.14</v>
      </c>
      <c r="Q92" s="23">
        <v>0</v>
      </c>
      <c r="R92" s="23">
        <v>0</v>
      </c>
      <c r="S92" s="23">
        <v>0</v>
      </c>
      <c r="T92" s="23">
        <v>23.52</v>
      </c>
      <c r="U92" s="23">
        <v>78.73</v>
      </c>
      <c r="V92" s="23">
        <v>124.79</v>
      </c>
      <c r="W92" s="23">
        <v>75.2</v>
      </c>
      <c r="X92" s="23">
        <v>55.47</v>
      </c>
      <c r="Y92" s="23">
        <v>0</v>
      </c>
    </row>
    <row r="93" spans="1:25" ht="15.75">
      <c r="A93" s="17">
        <v>18</v>
      </c>
      <c r="B93" s="23">
        <v>0.08</v>
      </c>
      <c r="C93" s="23">
        <v>4.96</v>
      </c>
      <c r="D93" s="23">
        <v>6.58</v>
      </c>
      <c r="E93" s="23">
        <v>3.75</v>
      </c>
      <c r="F93" s="23">
        <v>0</v>
      </c>
      <c r="G93" s="23">
        <v>0</v>
      </c>
      <c r="H93" s="23">
        <v>0</v>
      </c>
      <c r="I93" s="23">
        <v>0</v>
      </c>
      <c r="J93" s="23">
        <v>4.57</v>
      </c>
      <c r="K93" s="23">
        <v>132.18</v>
      </c>
      <c r="L93" s="23">
        <v>9.37</v>
      </c>
      <c r="M93" s="23">
        <v>1.55</v>
      </c>
      <c r="N93" s="23">
        <v>0</v>
      </c>
      <c r="O93" s="23">
        <v>0</v>
      </c>
      <c r="P93" s="23">
        <v>3.07</v>
      </c>
      <c r="Q93" s="23">
        <v>0</v>
      </c>
      <c r="R93" s="23">
        <v>0</v>
      </c>
      <c r="S93" s="23">
        <v>0</v>
      </c>
      <c r="T93" s="23">
        <v>0.01</v>
      </c>
      <c r="U93" s="23">
        <v>0</v>
      </c>
      <c r="V93" s="23">
        <v>1.08</v>
      </c>
      <c r="W93" s="23">
        <v>8.95</v>
      </c>
      <c r="X93" s="23">
        <v>1.94</v>
      </c>
      <c r="Y93" s="23">
        <v>0</v>
      </c>
    </row>
    <row r="94" spans="1:25" ht="15.75">
      <c r="A94" s="17">
        <v>19</v>
      </c>
      <c r="B94" s="23">
        <v>0</v>
      </c>
      <c r="C94" s="23">
        <v>6.32</v>
      </c>
      <c r="D94" s="23">
        <v>3.23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0.26</v>
      </c>
      <c r="O94" s="23">
        <v>24.25</v>
      </c>
      <c r="P94" s="23">
        <v>181.96</v>
      </c>
      <c r="Q94" s="23">
        <v>101.46</v>
      </c>
      <c r="R94" s="23">
        <v>106.6</v>
      </c>
      <c r="S94" s="23">
        <v>23.01</v>
      </c>
      <c r="T94" s="23">
        <v>93.04</v>
      </c>
      <c r="U94" s="23">
        <v>164.5</v>
      </c>
      <c r="V94" s="23">
        <v>61.1</v>
      </c>
      <c r="W94" s="23">
        <v>15.09</v>
      </c>
      <c r="X94" s="23">
        <v>153.48</v>
      </c>
      <c r="Y94" s="23">
        <v>103.47</v>
      </c>
    </row>
    <row r="95" spans="1:25" ht="15.75">
      <c r="A95" s="17">
        <v>20</v>
      </c>
      <c r="B95" s="23">
        <v>8.02</v>
      </c>
      <c r="C95" s="23">
        <v>1.74</v>
      </c>
      <c r="D95" s="23">
        <v>0</v>
      </c>
      <c r="E95" s="23">
        <v>0</v>
      </c>
      <c r="F95" s="23">
        <v>0.33</v>
      </c>
      <c r="G95" s="23">
        <v>0.1</v>
      </c>
      <c r="H95" s="23">
        <v>1.29</v>
      </c>
      <c r="I95" s="23">
        <v>0</v>
      </c>
      <c r="J95" s="23">
        <v>0</v>
      </c>
      <c r="K95" s="23">
        <v>40.69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3.64</v>
      </c>
      <c r="U95" s="23">
        <v>52.75</v>
      </c>
      <c r="V95" s="23">
        <v>9.01</v>
      </c>
      <c r="W95" s="23">
        <v>91.34</v>
      </c>
      <c r="X95" s="23">
        <v>84.53</v>
      </c>
      <c r="Y95" s="23">
        <v>8.52</v>
      </c>
    </row>
    <row r="96" spans="1:25" ht="15.75">
      <c r="A96" s="17">
        <v>21</v>
      </c>
      <c r="B96" s="23">
        <v>119.09</v>
      </c>
      <c r="C96" s="23">
        <v>171.49</v>
      </c>
      <c r="D96" s="23">
        <v>65.21</v>
      </c>
      <c r="E96" s="23">
        <v>13.26</v>
      </c>
      <c r="F96" s="23">
        <v>0</v>
      </c>
      <c r="G96" s="23">
        <v>73.88</v>
      </c>
      <c r="H96" s="23">
        <v>0.06</v>
      </c>
      <c r="I96" s="23">
        <v>0</v>
      </c>
      <c r="J96" s="23">
        <v>3.63</v>
      </c>
      <c r="K96" s="23">
        <v>90.1</v>
      </c>
      <c r="L96" s="23">
        <v>121.47</v>
      </c>
      <c r="M96" s="23">
        <v>92.8</v>
      </c>
      <c r="N96" s="23">
        <v>81.66</v>
      </c>
      <c r="O96" s="23">
        <v>102.86</v>
      </c>
      <c r="P96" s="23">
        <v>149.03</v>
      </c>
      <c r="Q96" s="23">
        <v>116.05</v>
      </c>
      <c r="R96" s="23">
        <v>50.4</v>
      </c>
      <c r="S96" s="23">
        <v>74.4</v>
      </c>
      <c r="T96" s="23">
        <v>128.47</v>
      </c>
      <c r="U96" s="23">
        <v>170.22</v>
      </c>
      <c r="V96" s="23">
        <v>146.88</v>
      </c>
      <c r="W96" s="23">
        <v>288.27</v>
      </c>
      <c r="X96" s="23">
        <v>130.24</v>
      </c>
      <c r="Y96" s="23">
        <v>79.16</v>
      </c>
    </row>
    <row r="97" spans="1:25" ht="15.75">
      <c r="A97" s="17">
        <v>22</v>
      </c>
      <c r="B97" s="23">
        <v>38.2</v>
      </c>
      <c r="C97" s="23">
        <v>23.51</v>
      </c>
      <c r="D97" s="23">
        <v>9.73</v>
      </c>
      <c r="E97" s="23">
        <v>0</v>
      </c>
      <c r="F97" s="23">
        <v>0.26</v>
      </c>
      <c r="G97" s="23">
        <v>0</v>
      </c>
      <c r="H97" s="23">
        <v>0.24</v>
      </c>
      <c r="I97" s="23">
        <v>0.2</v>
      </c>
      <c r="J97" s="23">
        <v>16.8</v>
      </c>
      <c r="K97" s="23">
        <v>50.73</v>
      </c>
      <c r="L97" s="23">
        <v>131.53</v>
      </c>
      <c r="M97" s="23">
        <v>133.06</v>
      </c>
      <c r="N97" s="23">
        <v>48.14</v>
      </c>
      <c r="O97" s="23">
        <v>42.99</v>
      </c>
      <c r="P97" s="23">
        <v>54.77</v>
      </c>
      <c r="Q97" s="23">
        <v>24.14</v>
      </c>
      <c r="R97" s="23">
        <v>0.14</v>
      </c>
      <c r="S97" s="23">
        <v>1.68</v>
      </c>
      <c r="T97" s="23">
        <v>74.59</v>
      </c>
      <c r="U97" s="23">
        <v>160.28</v>
      </c>
      <c r="V97" s="23">
        <v>209.37</v>
      </c>
      <c r="W97" s="23">
        <v>201.57</v>
      </c>
      <c r="X97" s="23">
        <v>438.08</v>
      </c>
      <c r="Y97" s="23">
        <v>678.98</v>
      </c>
    </row>
    <row r="98" spans="1:25" ht="15.75">
      <c r="A98" s="17">
        <v>23</v>
      </c>
      <c r="B98" s="23">
        <v>17.12</v>
      </c>
      <c r="C98" s="23">
        <v>3.74</v>
      </c>
      <c r="D98" s="23">
        <v>1.1</v>
      </c>
      <c r="E98" s="23">
        <v>2.4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13.71</v>
      </c>
      <c r="L98" s="23">
        <v>0</v>
      </c>
      <c r="M98" s="23">
        <v>40.37</v>
      </c>
      <c r="N98" s="23">
        <v>0</v>
      </c>
      <c r="O98" s="23">
        <v>0.6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22.09</v>
      </c>
      <c r="V98" s="23">
        <v>0</v>
      </c>
      <c r="W98" s="23">
        <v>0</v>
      </c>
      <c r="X98" s="23">
        <v>0.01</v>
      </c>
      <c r="Y98" s="23">
        <v>41.43</v>
      </c>
    </row>
    <row r="99" spans="1:25" ht="15.75">
      <c r="A99" s="17">
        <v>24</v>
      </c>
      <c r="B99" s="23">
        <v>22.99</v>
      </c>
      <c r="C99" s="23">
        <v>3.68</v>
      </c>
      <c r="D99" s="23">
        <v>0.06</v>
      </c>
      <c r="E99" s="23">
        <v>1.88</v>
      </c>
      <c r="F99" s="23">
        <v>0.05</v>
      </c>
      <c r="G99" s="23">
        <v>0</v>
      </c>
      <c r="H99" s="23">
        <v>0</v>
      </c>
      <c r="I99" s="23">
        <v>0</v>
      </c>
      <c r="J99" s="23">
        <v>0</v>
      </c>
      <c r="K99" s="23">
        <v>0.02</v>
      </c>
      <c r="L99" s="23">
        <v>0.39</v>
      </c>
      <c r="M99" s="23">
        <v>0.85</v>
      </c>
      <c r="N99" s="23">
        <v>0</v>
      </c>
      <c r="O99" s="23">
        <v>0</v>
      </c>
      <c r="P99" s="23">
        <v>0</v>
      </c>
      <c r="Q99" s="23">
        <v>10.3</v>
      </c>
      <c r="R99" s="23">
        <v>61.64</v>
      </c>
      <c r="S99" s="23">
        <v>99.53</v>
      </c>
      <c r="T99" s="23">
        <v>225.84</v>
      </c>
      <c r="U99" s="23">
        <v>271.14</v>
      </c>
      <c r="V99" s="23">
        <v>68.45</v>
      </c>
      <c r="W99" s="23">
        <v>54.5</v>
      </c>
      <c r="X99" s="23">
        <v>139.72</v>
      </c>
      <c r="Y99" s="23">
        <v>25.74</v>
      </c>
    </row>
    <row r="100" spans="1:25" ht="15.75">
      <c r="A100" s="17">
        <v>25</v>
      </c>
      <c r="B100" s="23">
        <v>6.39</v>
      </c>
      <c r="C100" s="23">
        <v>8.42</v>
      </c>
      <c r="D100" s="23">
        <v>96.16</v>
      </c>
      <c r="E100" s="23">
        <v>86.47</v>
      </c>
      <c r="F100" s="23">
        <v>5.3</v>
      </c>
      <c r="G100" s="23">
        <v>0</v>
      </c>
      <c r="H100" s="23">
        <v>0</v>
      </c>
      <c r="I100" s="23">
        <v>3.5</v>
      </c>
      <c r="J100" s="23">
        <v>38.12</v>
      </c>
      <c r="K100" s="23">
        <v>162.13</v>
      </c>
      <c r="L100" s="23">
        <v>133.36</v>
      </c>
      <c r="M100" s="23">
        <v>111.92</v>
      </c>
      <c r="N100" s="23">
        <v>113.66</v>
      </c>
      <c r="O100" s="23">
        <v>124.09</v>
      </c>
      <c r="P100" s="23">
        <v>111.74</v>
      </c>
      <c r="Q100" s="23">
        <v>38.24</v>
      </c>
      <c r="R100" s="23">
        <v>55.88</v>
      </c>
      <c r="S100" s="23">
        <v>44.9</v>
      </c>
      <c r="T100" s="23">
        <v>201.48</v>
      </c>
      <c r="U100" s="23">
        <v>294.6</v>
      </c>
      <c r="V100" s="23">
        <v>204.23</v>
      </c>
      <c r="W100" s="23">
        <v>249.63</v>
      </c>
      <c r="X100" s="23">
        <v>99.93</v>
      </c>
      <c r="Y100" s="23">
        <v>58.28</v>
      </c>
    </row>
    <row r="101" spans="1:25" ht="15.75">
      <c r="A101" s="17">
        <v>26</v>
      </c>
      <c r="B101" s="23">
        <v>132.22</v>
      </c>
      <c r="C101" s="23">
        <v>152.82</v>
      </c>
      <c r="D101" s="23">
        <v>170.87</v>
      </c>
      <c r="E101" s="23">
        <v>117.37</v>
      </c>
      <c r="F101" s="23">
        <v>15.03</v>
      </c>
      <c r="G101" s="23">
        <v>0</v>
      </c>
      <c r="H101" s="23">
        <v>0</v>
      </c>
      <c r="I101" s="23">
        <v>0</v>
      </c>
      <c r="J101" s="23">
        <v>3.17</v>
      </c>
      <c r="K101" s="23">
        <v>215.4</v>
      </c>
      <c r="L101" s="23">
        <v>233.1</v>
      </c>
      <c r="M101" s="23">
        <v>232.9</v>
      </c>
      <c r="N101" s="23">
        <v>205.08</v>
      </c>
      <c r="O101" s="23">
        <v>121.84</v>
      </c>
      <c r="P101" s="23">
        <v>37.84</v>
      </c>
      <c r="Q101" s="23">
        <v>0</v>
      </c>
      <c r="R101" s="23">
        <v>0</v>
      </c>
      <c r="S101" s="23">
        <v>0.01</v>
      </c>
      <c r="T101" s="23">
        <v>100.7</v>
      </c>
      <c r="U101" s="23">
        <v>276.85</v>
      </c>
      <c r="V101" s="23">
        <v>207.57</v>
      </c>
      <c r="W101" s="23">
        <v>134.03</v>
      </c>
      <c r="X101" s="23">
        <v>93.82</v>
      </c>
      <c r="Y101" s="23">
        <v>65.32</v>
      </c>
    </row>
    <row r="102" spans="1:25" ht="15.75">
      <c r="A102" s="17">
        <v>27</v>
      </c>
      <c r="B102" s="23">
        <v>61.72</v>
      </c>
      <c r="C102" s="23">
        <v>64.06</v>
      </c>
      <c r="D102" s="23">
        <v>25.46</v>
      </c>
      <c r="E102" s="23">
        <v>19.83</v>
      </c>
      <c r="F102" s="23">
        <v>0.74</v>
      </c>
      <c r="G102" s="23">
        <v>0</v>
      </c>
      <c r="H102" s="23">
        <v>0.05</v>
      </c>
      <c r="I102" s="23">
        <v>0</v>
      </c>
      <c r="J102" s="23">
        <v>65.71</v>
      </c>
      <c r="K102" s="23">
        <v>172.19</v>
      </c>
      <c r="L102" s="23">
        <v>274.47</v>
      </c>
      <c r="M102" s="23">
        <v>261.55</v>
      </c>
      <c r="N102" s="23">
        <v>60.15</v>
      </c>
      <c r="O102" s="23">
        <v>45.66</v>
      </c>
      <c r="P102" s="23">
        <v>1.74</v>
      </c>
      <c r="Q102" s="23">
        <v>0</v>
      </c>
      <c r="R102" s="23">
        <v>0</v>
      </c>
      <c r="S102" s="23">
        <v>2.79</v>
      </c>
      <c r="T102" s="23">
        <v>68.64</v>
      </c>
      <c r="U102" s="23">
        <v>59.14</v>
      </c>
      <c r="V102" s="23">
        <v>335.26</v>
      </c>
      <c r="W102" s="23">
        <v>173.26</v>
      </c>
      <c r="X102" s="23">
        <v>69.02</v>
      </c>
      <c r="Y102" s="23">
        <v>8.63</v>
      </c>
    </row>
    <row r="103" spans="1:25" ht="15.75">
      <c r="A103" s="17">
        <v>28</v>
      </c>
      <c r="B103" s="23">
        <v>101.22</v>
      </c>
      <c r="C103" s="23">
        <v>78.41</v>
      </c>
      <c r="D103" s="23">
        <v>282.26</v>
      </c>
      <c r="E103" s="23">
        <v>94.29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16.07</v>
      </c>
      <c r="M103" s="23">
        <v>58.25</v>
      </c>
      <c r="N103" s="23">
        <v>58.84</v>
      </c>
      <c r="O103" s="23">
        <v>74.96</v>
      </c>
      <c r="P103" s="23">
        <v>69.84</v>
      </c>
      <c r="Q103" s="23">
        <v>0.25</v>
      </c>
      <c r="R103" s="23">
        <v>101.26</v>
      </c>
      <c r="S103" s="23">
        <v>74.22</v>
      </c>
      <c r="T103" s="23">
        <v>234.6</v>
      </c>
      <c r="U103" s="23">
        <v>199.14</v>
      </c>
      <c r="V103" s="23">
        <v>82.83</v>
      </c>
      <c r="W103" s="23">
        <v>82.74</v>
      </c>
      <c r="X103" s="23">
        <v>99.83</v>
      </c>
      <c r="Y103" s="23">
        <v>147.42</v>
      </c>
    </row>
    <row r="104" spans="1:25" ht="15.75">
      <c r="A104" s="17">
        <v>29</v>
      </c>
      <c r="B104" s="23">
        <v>50.02</v>
      </c>
      <c r="C104" s="23">
        <v>17.21</v>
      </c>
      <c r="D104" s="23">
        <v>6.25</v>
      </c>
      <c r="E104" s="23">
        <v>1.17</v>
      </c>
      <c r="F104" s="23">
        <v>85.17</v>
      </c>
      <c r="G104" s="23">
        <v>0</v>
      </c>
      <c r="H104" s="23">
        <v>0.15</v>
      </c>
      <c r="I104" s="23">
        <v>8.63</v>
      </c>
      <c r="J104" s="23">
        <v>56.72</v>
      </c>
      <c r="K104" s="23">
        <v>345.07</v>
      </c>
      <c r="L104" s="23">
        <v>63.22</v>
      </c>
      <c r="M104" s="23">
        <v>60.78</v>
      </c>
      <c r="N104" s="23">
        <v>18.51</v>
      </c>
      <c r="O104" s="23">
        <v>30.52</v>
      </c>
      <c r="P104" s="23">
        <v>90.64</v>
      </c>
      <c r="Q104" s="23">
        <v>40.63</v>
      </c>
      <c r="R104" s="23">
        <v>137.75</v>
      </c>
      <c r="S104" s="23">
        <v>39.96</v>
      </c>
      <c r="T104" s="23">
        <v>240.41</v>
      </c>
      <c r="U104" s="23">
        <v>218.03</v>
      </c>
      <c r="V104" s="23">
        <v>111.91</v>
      </c>
      <c r="W104" s="23">
        <v>173.19</v>
      </c>
      <c r="X104" s="23">
        <v>144.56</v>
      </c>
      <c r="Y104" s="23">
        <v>269.48</v>
      </c>
    </row>
    <row r="105" spans="1:25" ht="15.75">
      <c r="A105" s="17">
        <v>30</v>
      </c>
      <c r="B105" s="23">
        <v>208.69</v>
      </c>
      <c r="C105" s="23">
        <v>230.85</v>
      </c>
      <c r="D105" s="23">
        <v>191.7</v>
      </c>
      <c r="E105" s="23">
        <v>62.39</v>
      </c>
      <c r="F105" s="23">
        <v>0</v>
      </c>
      <c r="G105" s="23">
        <v>0</v>
      </c>
      <c r="H105" s="23">
        <v>0.02</v>
      </c>
      <c r="I105" s="23">
        <v>0.05</v>
      </c>
      <c r="J105" s="23">
        <v>0</v>
      </c>
      <c r="K105" s="23">
        <v>64.47</v>
      </c>
      <c r="L105" s="23">
        <v>60.45</v>
      </c>
      <c r="M105" s="23">
        <v>0.2</v>
      </c>
      <c r="N105" s="23">
        <v>0</v>
      </c>
      <c r="O105" s="23">
        <v>0</v>
      </c>
      <c r="P105" s="23">
        <v>5.61</v>
      </c>
      <c r="Q105" s="23">
        <v>0</v>
      </c>
      <c r="R105" s="23">
        <v>0.99</v>
      </c>
      <c r="S105" s="23">
        <v>0</v>
      </c>
      <c r="T105" s="23">
        <v>0</v>
      </c>
      <c r="U105" s="23">
        <v>0</v>
      </c>
      <c r="V105" s="23">
        <v>52.77</v>
      </c>
      <c r="W105" s="23">
        <v>3.87</v>
      </c>
      <c r="X105" s="23">
        <v>16.84</v>
      </c>
      <c r="Y105" s="23">
        <v>79.51</v>
      </c>
    </row>
    <row r="106" spans="1:25" ht="15.75" hidden="1">
      <c r="A106" s="17">
        <v>31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</row>
    <row r="107" spans="1:25" s="21" customFormat="1" ht="15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s="21" customFormat="1" ht="15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 t="s">
        <v>141</v>
      </c>
      <c r="O108" s="187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s="21" customFormat="1" ht="15.75">
      <c r="A109" s="163" t="s">
        <v>111</v>
      </c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4">
        <v>7.75</v>
      </c>
      <c r="O109" s="164"/>
      <c r="P109" s="19"/>
      <c r="Q109" s="22"/>
      <c r="R109" s="19"/>
      <c r="S109" s="19"/>
      <c r="T109" s="19"/>
      <c r="U109" s="19"/>
      <c r="V109" s="19"/>
      <c r="W109" s="19"/>
      <c r="X109" s="19"/>
      <c r="Y109" s="19"/>
    </row>
    <row r="110" spans="1:25" s="21" customFormat="1" ht="15.75">
      <c r="A110" s="163" t="s">
        <v>112</v>
      </c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4">
        <v>322.75</v>
      </c>
      <c r="O110" s="164"/>
      <c r="P110" s="19"/>
      <c r="Q110" s="35"/>
      <c r="R110" s="19"/>
      <c r="S110" s="19"/>
      <c r="T110" s="19"/>
      <c r="U110" s="19"/>
      <c r="V110" s="19"/>
      <c r="W110" s="19"/>
      <c r="X110" s="19"/>
      <c r="Y110" s="19"/>
    </row>
    <row r="111" spans="1:25" s="21" customFormat="1" ht="15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36"/>
      <c r="R111" s="19"/>
      <c r="S111" s="19"/>
      <c r="T111" s="19"/>
      <c r="U111" s="19"/>
      <c r="V111" s="19"/>
      <c r="W111" s="19"/>
      <c r="X111" s="19"/>
      <c r="Y111" s="19"/>
    </row>
    <row r="112" spans="1:15" ht="15.75">
      <c r="A112" s="180" t="s">
        <v>104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1">
        <v>403984.15526399994</v>
      </c>
      <c r="O112" s="181"/>
    </row>
    <row r="113" spans="1:15" s="21" customFormat="1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60"/>
      <c r="O113" s="60"/>
    </row>
    <row r="114" ht="15.75">
      <c r="A114" s="9" t="s">
        <v>81</v>
      </c>
    </row>
    <row r="115" spans="1:25" ht="18.75">
      <c r="A115" s="165" t="s">
        <v>20</v>
      </c>
      <c r="B115" s="166" t="s">
        <v>142</v>
      </c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</row>
    <row r="116" spans="1:25" ht="15.75">
      <c r="A116" s="165"/>
      <c r="B116" s="16" t="s">
        <v>21</v>
      </c>
      <c r="C116" s="16" t="s">
        <v>22</v>
      </c>
      <c r="D116" s="16" t="s">
        <v>23</v>
      </c>
      <c r="E116" s="16" t="s">
        <v>24</v>
      </c>
      <c r="F116" s="16" t="s">
        <v>25</v>
      </c>
      <c r="G116" s="16" t="s">
        <v>26</v>
      </c>
      <c r="H116" s="16" t="s">
        <v>27</v>
      </c>
      <c r="I116" s="16" t="s">
        <v>28</v>
      </c>
      <c r="J116" s="16" t="s">
        <v>29</v>
      </c>
      <c r="K116" s="16" t="s">
        <v>30</v>
      </c>
      <c r="L116" s="16" t="s">
        <v>31</v>
      </c>
      <c r="M116" s="16" t="s">
        <v>32</v>
      </c>
      <c r="N116" s="16" t="s">
        <v>33</v>
      </c>
      <c r="O116" s="16" t="s">
        <v>34</v>
      </c>
      <c r="P116" s="16" t="s">
        <v>35</v>
      </c>
      <c r="Q116" s="16" t="s">
        <v>36</v>
      </c>
      <c r="R116" s="16" t="s">
        <v>37</v>
      </c>
      <c r="S116" s="16" t="s">
        <v>38</v>
      </c>
      <c r="T116" s="16" t="s">
        <v>39</v>
      </c>
      <c r="U116" s="16" t="s">
        <v>40</v>
      </c>
      <c r="V116" s="16" t="s">
        <v>41</v>
      </c>
      <c r="W116" s="16" t="s">
        <v>42</v>
      </c>
      <c r="X116" s="16" t="s">
        <v>43</v>
      </c>
      <c r="Y116" s="16" t="s">
        <v>44</v>
      </c>
    </row>
    <row r="117" spans="1:25" ht="15.75">
      <c r="A117" s="17">
        <v>1</v>
      </c>
      <c r="B117" s="23">
        <v>739.05</v>
      </c>
      <c r="C117" s="23">
        <v>718.04</v>
      </c>
      <c r="D117" s="23">
        <v>714.91</v>
      </c>
      <c r="E117" s="23">
        <v>716.57</v>
      </c>
      <c r="F117" s="23">
        <v>718.25</v>
      </c>
      <c r="G117" s="23">
        <v>767.11</v>
      </c>
      <c r="H117" s="23">
        <v>808.92</v>
      </c>
      <c r="I117" s="23">
        <v>841.75</v>
      </c>
      <c r="J117" s="23">
        <v>929.45</v>
      </c>
      <c r="K117" s="23">
        <v>873.67</v>
      </c>
      <c r="L117" s="23">
        <v>845.36</v>
      </c>
      <c r="M117" s="23">
        <v>847.71</v>
      </c>
      <c r="N117" s="23">
        <v>865.47</v>
      </c>
      <c r="O117" s="23">
        <v>867.14</v>
      </c>
      <c r="P117" s="23">
        <v>922.08</v>
      </c>
      <c r="Q117" s="23">
        <v>945.82</v>
      </c>
      <c r="R117" s="23">
        <v>997.42</v>
      </c>
      <c r="S117" s="23">
        <v>990.25</v>
      </c>
      <c r="T117" s="23">
        <v>984.15</v>
      </c>
      <c r="U117" s="23">
        <v>970.94</v>
      </c>
      <c r="V117" s="23">
        <v>853.98</v>
      </c>
      <c r="W117" s="23">
        <v>817.97</v>
      </c>
      <c r="X117" s="23">
        <v>802.13</v>
      </c>
      <c r="Y117" s="23">
        <v>797.15</v>
      </c>
    </row>
    <row r="118" spans="1:25" ht="15.75">
      <c r="A118" s="17">
        <v>2</v>
      </c>
      <c r="B118" s="23">
        <v>752.17</v>
      </c>
      <c r="C118" s="23">
        <v>745.25</v>
      </c>
      <c r="D118" s="23">
        <v>716.57</v>
      </c>
      <c r="E118" s="23">
        <v>715.12</v>
      </c>
      <c r="F118" s="23">
        <v>711.78</v>
      </c>
      <c r="G118" s="23">
        <v>719.97</v>
      </c>
      <c r="H118" s="23">
        <v>800.6</v>
      </c>
      <c r="I118" s="23">
        <v>810.71</v>
      </c>
      <c r="J118" s="23">
        <v>848.48</v>
      </c>
      <c r="K118" s="23">
        <v>886.39</v>
      </c>
      <c r="L118" s="23">
        <v>839.82</v>
      </c>
      <c r="M118" s="23">
        <v>838.84</v>
      </c>
      <c r="N118" s="23">
        <v>911.89</v>
      </c>
      <c r="O118" s="23">
        <v>881.56</v>
      </c>
      <c r="P118" s="23">
        <v>903.56</v>
      </c>
      <c r="Q118" s="23">
        <v>919.3</v>
      </c>
      <c r="R118" s="23">
        <v>947.23</v>
      </c>
      <c r="S118" s="23">
        <v>954.25</v>
      </c>
      <c r="T118" s="23">
        <v>1028</v>
      </c>
      <c r="U118" s="23">
        <v>1047.53</v>
      </c>
      <c r="V118" s="23">
        <v>920.9</v>
      </c>
      <c r="W118" s="23">
        <v>813.2</v>
      </c>
      <c r="X118" s="23">
        <v>798.47</v>
      </c>
      <c r="Y118" s="23">
        <v>764.65</v>
      </c>
    </row>
    <row r="119" spans="1:25" ht="15.75">
      <c r="A119" s="17">
        <v>3</v>
      </c>
      <c r="B119" s="23">
        <v>757.66</v>
      </c>
      <c r="C119" s="23">
        <v>730.58</v>
      </c>
      <c r="D119" s="23">
        <v>731.79</v>
      </c>
      <c r="E119" s="23">
        <v>712.85</v>
      </c>
      <c r="F119" s="23">
        <v>715.9</v>
      </c>
      <c r="G119" s="23">
        <v>718.96</v>
      </c>
      <c r="H119" s="23">
        <v>743.39</v>
      </c>
      <c r="I119" s="23">
        <v>748.12</v>
      </c>
      <c r="J119" s="23">
        <v>797.25</v>
      </c>
      <c r="K119" s="23">
        <v>855.77</v>
      </c>
      <c r="L119" s="23">
        <v>853.24</v>
      </c>
      <c r="M119" s="23">
        <v>854.07</v>
      </c>
      <c r="N119" s="23">
        <v>860.3</v>
      </c>
      <c r="O119" s="23">
        <v>854.05</v>
      </c>
      <c r="P119" s="23">
        <v>870.58</v>
      </c>
      <c r="Q119" s="23">
        <v>940.43</v>
      </c>
      <c r="R119" s="23">
        <v>980.68</v>
      </c>
      <c r="S119" s="23">
        <v>1049.75</v>
      </c>
      <c r="T119" s="23">
        <v>1059.77</v>
      </c>
      <c r="U119" s="23">
        <v>992.1</v>
      </c>
      <c r="V119" s="23">
        <v>858.75</v>
      </c>
      <c r="W119" s="23">
        <v>798.68</v>
      </c>
      <c r="X119" s="23">
        <v>788.54</v>
      </c>
      <c r="Y119" s="23">
        <v>746.55</v>
      </c>
    </row>
    <row r="120" spans="1:25" ht="15.75">
      <c r="A120" s="17">
        <v>4</v>
      </c>
      <c r="B120" s="23">
        <v>739.62</v>
      </c>
      <c r="C120" s="23">
        <v>712.75</v>
      </c>
      <c r="D120" s="23">
        <v>711.13</v>
      </c>
      <c r="E120" s="23">
        <v>707.56</v>
      </c>
      <c r="F120" s="23">
        <v>707.75</v>
      </c>
      <c r="G120" s="23">
        <v>688.72</v>
      </c>
      <c r="H120" s="23">
        <v>715.6</v>
      </c>
      <c r="I120" s="23">
        <v>724.66</v>
      </c>
      <c r="J120" s="23">
        <v>793.92</v>
      </c>
      <c r="K120" s="23">
        <v>806.39</v>
      </c>
      <c r="L120" s="23">
        <v>801.5</v>
      </c>
      <c r="M120" s="23">
        <v>802.04</v>
      </c>
      <c r="N120" s="23">
        <v>803.23</v>
      </c>
      <c r="O120" s="23">
        <v>802.01</v>
      </c>
      <c r="P120" s="23">
        <v>809.29</v>
      </c>
      <c r="Q120" s="23">
        <v>909.68</v>
      </c>
      <c r="R120" s="23">
        <v>949.92</v>
      </c>
      <c r="S120" s="23">
        <v>1013.4</v>
      </c>
      <c r="T120" s="23">
        <v>1046.2</v>
      </c>
      <c r="U120" s="23">
        <v>922.9</v>
      </c>
      <c r="V120" s="23">
        <v>906.54</v>
      </c>
      <c r="W120" s="23">
        <v>823.08</v>
      </c>
      <c r="X120" s="23">
        <v>799.46</v>
      </c>
      <c r="Y120" s="23">
        <v>752.64</v>
      </c>
    </row>
    <row r="121" spans="1:25" ht="15.75">
      <c r="A121" s="17">
        <v>5</v>
      </c>
      <c r="B121" s="23">
        <v>720.56</v>
      </c>
      <c r="C121" s="23">
        <v>716.87</v>
      </c>
      <c r="D121" s="23">
        <v>715.78</v>
      </c>
      <c r="E121" s="23">
        <v>711.21</v>
      </c>
      <c r="F121" s="23">
        <v>716.65</v>
      </c>
      <c r="G121" s="23">
        <v>747.4</v>
      </c>
      <c r="H121" s="23">
        <v>866.91</v>
      </c>
      <c r="I121" s="23">
        <v>877.29</v>
      </c>
      <c r="J121" s="23">
        <v>922.5</v>
      </c>
      <c r="K121" s="23">
        <v>963.19</v>
      </c>
      <c r="L121" s="23">
        <v>945.1</v>
      </c>
      <c r="M121" s="23">
        <v>950.73</v>
      </c>
      <c r="N121" s="23">
        <v>946.52</v>
      </c>
      <c r="O121" s="23">
        <v>922.37</v>
      </c>
      <c r="P121" s="23">
        <v>937.6</v>
      </c>
      <c r="Q121" s="23">
        <v>967.98</v>
      </c>
      <c r="R121" s="23">
        <v>970.72</v>
      </c>
      <c r="S121" s="23">
        <v>959.8</v>
      </c>
      <c r="T121" s="23">
        <v>939.25</v>
      </c>
      <c r="U121" s="23">
        <v>887.67</v>
      </c>
      <c r="V121" s="23">
        <v>831.76</v>
      </c>
      <c r="W121" s="23">
        <v>815.42</v>
      </c>
      <c r="X121" s="23">
        <v>803.96</v>
      </c>
      <c r="Y121" s="23">
        <v>760.23</v>
      </c>
    </row>
    <row r="122" spans="1:25" ht="15.75">
      <c r="A122" s="17">
        <v>6</v>
      </c>
      <c r="B122" s="58">
        <v>718.74</v>
      </c>
      <c r="C122" s="58">
        <v>715</v>
      </c>
      <c r="D122" s="58">
        <v>712.57</v>
      </c>
      <c r="E122" s="58">
        <v>711.68</v>
      </c>
      <c r="F122" s="58">
        <v>715.95</v>
      </c>
      <c r="G122" s="58">
        <v>726.43</v>
      </c>
      <c r="H122" s="58">
        <v>807.57</v>
      </c>
      <c r="I122" s="58">
        <v>828.33</v>
      </c>
      <c r="J122" s="58">
        <v>891.02</v>
      </c>
      <c r="K122" s="58">
        <v>932.34</v>
      </c>
      <c r="L122" s="58">
        <v>913.58</v>
      </c>
      <c r="M122" s="58">
        <v>949.22</v>
      </c>
      <c r="N122" s="58">
        <v>916.49</v>
      </c>
      <c r="O122" s="58">
        <v>942.44</v>
      </c>
      <c r="P122" s="58">
        <v>926.02</v>
      </c>
      <c r="Q122" s="58">
        <v>969.91</v>
      </c>
      <c r="R122" s="58">
        <v>1045.22</v>
      </c>
      <c r="S122" s="58">
        <v>1044.12</v>
      </c>
      <c r="T122" s="58">
        <v>1021.45</v>
      </c>
      <c r="U122" s="58">
        <v>993.85</v>
      </c>
      <c r="V122" s="58">
        <v>901.24</v>
      </c>
      <c r="W122" s="58">
        <v>819.49</v>
      </c>
      <c r="X122" s="58">
        <v>803.39</v>
      </c>
      <c r="Y122" s="58">
        <v>747.76</v>
      </c>
    </row>
    <row r="123" spans="1:25" ht="15.75">
      <c r="A123" s="17">
        <v>7</v>
      </c>
      <c r="B123" s="58">
        <v>765.46</v>
      </c>
      <c r="C123" s="58">
        <v>712.58</v>
      </c>
      <c r="D123" s="58">
        <v>700.42</v>
      </c>
      <c r="E123" s="58">
        <v>699.52</v>
      </c>
      <c r="F123" s="58">
        <v>708.39</v>
      </c>
      <c r="G123" s="58">
        <v>747.25</v>
      </c>
      <c r="H123" s="58">
        <v>916.89</v>
      </c>
      <c r="I123" s="58">
        <v>972.34</v>
      </c>
      <c r="J123" s="58">
        <v>1022.81</v>
      </c>
      <c r="K123" s="58">
        <v>1052.29</v>
      </c>
      <c r="L123" s="58">
        <v>1033.5</v>
      </c>
      <c r="M123" s="58">
        <v>1035.27</v>
      </c>
      <c r="N123" s="58">
        <v>1031.17</v>
      </c>
      <c r="O123" s="58">
        <v>1077.75</v>
      </c>
      <c r="P123" s="58">
        <v>1089.97</v>
      </c>
      <c r="Q123" s="58">
        <v>1115.42</v>
      </c>
      <c r="R123" s="58">
        <v>1128.17</v>
      </c>
      <c r="S123" s="58">
        <v>1129.07</v>
      </c>
      <c r="T123" s="58">
        <v>1116.18</v>
      </c>
      <c r="U123" s="58">
        <v>1078.04</v>
      </c>
      <c r="V123" s="58">
        <v>1018.68</v>
      </c>
      <c r="W123" s="58">
        <v>925.47</v>
      </c>
      <c r="X123" s="58">
        <v>846.84</v>
      </c>
      <c r="Y123" s="58">
        <v>764.9</v>
      </c>
    </row>
    <row r="124" spans="1:25" ht="15.75">
      <c r="A124" s="17">
        <v>8</v>
      </c>
      <c r="B124" s="58">
        <v>784.41</v>
      </c>
      <c r="C124" s="58">
        <v>728.56</v>
      </c>
      <c r="D124" s="58">
        <v>700.1</v>
      </c>
      <c r="E124" s="58">
        <v>696.01</v>
      </c>
      <c r="F124" s="58">
        <v>710.58</v>
      </c>
      <c r="G124" s="58">
        <v>770.84</v>
      </c>
      <c r="H124" s="58">
        <v>930.28</v>
      </c>
      <c r="I124" s="58">
        <v>959.61</v>
      </c>
      <c r="J124" s="58">
        <v>1019.23</v>
      </c>
      <c r="K124" s="58">
        <v>1072.51</v>
      </c>
      <c r="L124" s="58">
        <v>1042.91</v>
      </c>
      <c r="M124" s="58">
        <v>1073.06</v>
      </c>
      <c r="N124" s="58">
        <v>1051.39</v>
      </c>
      <c r="O124" s="58">
        <v>1072.28</v>
      </c>
      <c r="P124" s="58">
        <v>1078.58</v>
      </c>
      <c r="Q124" s="58">
        <v>1109.26</v>
      </c>
      <c r="R124" s="58">
        <v>1107.78</v>
      </c>
      <c r="S124" s="58">
        <v>1088.66</v>
      </c>
      <c r="T124" s="58">
        <v>1074.53</v>
      </c>
      <c r="U124" s="58">
        <v>1022.7</v>
      </c>
      <c r="V124" s="58">
        <v>1004.75</v>
      </c>
      <c r="W124" s="58">
        <v>910.07</v>
      </c>
      <c r="X124" s="58">
        <v>850.39</v>
      </c>
      <c r="Y124" s="58">
        <v>778.36</v>
      </c>
    </row>
    <row r="125" spans="1:25" ht="15.75">
      <c r="A125" s="17">
        <v>9</v>
      </c>
      <c r="B125" s="58">
        <v>806.63</v>
      </c>
      <c r="C125" s="58">
        <v>753.16</v>
      </c>
      <c r="D125" s="58">
        <v>761.38</v>
      </c>
      <c r="E125" s="58">
        <v>774.16</v>
      </c>
      <c r="F125" s="58">
        <v>774.08</v>
      </c>
      <c r="G125" s="58">
        <v>779.24</v>
      </c>
      <c r="H125" s="58">
        <v>783.57</v>
      </c>
      <c r="I125" s="58">
        <v>875.26</v>
      </c>
      <c r="J125" s="58">
        <v>935.6</v>
      </c>
      <c r="K125" s="58">
        <v>965.66</v>
      </c>
      <c r="L125" s="58">
        <v>965.7</v>
      </c>
      <c r="M125" s="58">
        <v>964.39</v>
      </c>
      <c r="N125" s="58">
        <v>961.23</v>
      </c>
      <c r="O125" s="58">
        <v>962.57</v>
      </c>
      <c r="P125" s="58">
        <v>964.36</v>
      </c>
      <c r="Q125" s="58">
        <v>1005</v>
      </c>
      <c r="R125" s="58">
        <v>1037.68</v>
      </c>
      <c r="S125" s="58">
        <v>1048.99</v>
      </c>
      <c r="T125" s="58">
        <v>1071.7</v>
      </c>
      <c r="U125" s="58">
        <v>1088.74</v>
      </c>
      <c r="V125" s="58">
        <v>963.57</v>
      </c>
      <c r="W125" s="58">
        <v>913.91</v>
      </c>
      <c r="X125" s="58">
        <v>885.25</v>
      </c>
      <c r="Y125" s="58">
        <v>784.69</v>
      </c>
    </row>
    <row r="126" spans="1:25" ht="15.75">
      <c r="A126" s="17">
        <v>10</v>
      </c>
      <c r="B126" s="58">
        <v>766.3</v>
      </c>
      <c r="C126" s="58">
        <v>705.21</v>
      </c>
      <c r="D126" s="58">
        <v>696.65</v>
      </c>
      <c r="E126" s="58">
        <v>695.89</v>
      </c>
      <c r="F126" s="58">
        <v>696.13</v>
      </c>
      <c r="G126" s="58">
        <v>714.6</v>
      </c>
      <c r="H126" s="58">
        <v>703.76</v>
      </c>
      <c r="I126" s="58">
        <v>769.82</v>
      </c>
      <c r="J126" s="58">
        <v>783.54</v>
      </c>
      <c r="K126" s="58">
        <v>876.97</v>
      </c>
      <c r="L126" s="58">
        <v>918.44</v>
      </c>
      <c r="M126" s="58">
        <v>922.53</v>
      </c>
      <c r="N126" s="58">
        <v>920.48</v>
      </c>
      <c r="O126" s="58">
        <v>918.78</v>
      </c>
      <c r="P126" s="58">
        <v>926.97</v>
      </c>
      <c r="Q126" s="58">
        <v>953.36</v>
      </c>
      <c r="R126" s="58">
        <v>964.66</v>
      </c>
      <c r="S126" s="58">
        <v>997.05</v>
      </c>
      <c r="T126" s="58">
        <v>989.25</v>
      </c>
      <c r="U126" s="58">
        <v>1028.17</v>
      </c>
      <c r="V126" s="58">
        <v>920.12</v>
      </c>
      <c r="W126" s="58">
        <v>887.85</v>
      </c>
      <c r="X126" s="58">
        <v>790.9</v>
      </c>
      <c r="Y126" s="58">
        <v>761.67</v>
      </c>
    </row>
    <row r="127" spans="1:25" ht="15.75">
      <c r="A127" s="17">
        <v>11</v>
      </c>
      <c r="B127" s="58">
        <v>782.14</v>
      </c>
      <c r="C127" s="58">
        <v>738.81</v>
      </c>
      <c r="D127" s="58">
        <v>729.35</v>
      </c>
      <c r="E127" s="58">
        <v>725.28</v>
      </c>
      <c r="F127" s="58">
        <v>761.65</v>
      </c>
      <c r="G127" s="58">
        <v>791.33</v>
      </c>
      <c r="H127" s="58">
        <v>904.99</v>
      </c>
      <c r="I127" s="58">
        <v>914.67</v>
      </c>
      <c r="J127" s="58">
        <v>945.41</v>
      </c>
      <c r="K127" s="58">
        <v>967.27</v>
      </c>
      <c r="L127" s="58">
        <v>950.11</v>
      </c>
      <c r="M127" s="58">
        <v>949.9</v>
      </c>
      <c r="N127" s="58">
        <v>953.98</v>
      </c>
      <c r="O127" s="58">
        <v>954.77</v>
      </c>
      <c r="P127" s="58">
        <v>969.99</v>
      </c>
      <c r="Q127" s="58">
        <v>1002.98</v>
      </c>
      <c r="R127" s="58">
        <v>1006.76</v>
      </c>
      <c r="S127" s="58">
        <v>1002.38</v>
      </c>
      <c r="T127" s="58">
        <v>979.36</v>
      </c>
      <c r="U127" s="58">
        <v>941.6</v>
      </c>
      <c r="V127" s="58">
        <v>897.91</v>
      </c>
      <c r="W127" s="58">
        <v>827.08</v>
      </c>
      <c r="X127" s="58">
        <v>792.67</v>
      </c>
      <c r="Y127" s="58">
        <v>729.83</v>
      </c>
    </row>
    <row r="128" spans="1:25" ht="15.75">
      <c r="A128" s="17">
        <v>12</v>
      </c>
      <c r="B128" s="58">
        <v>766.18</v>
      </c>
      <c r="C128" s="58">
        <v>749.19</v>
      </c>
      <c r="D128" s="58">
        <v>728.32</v>
      </c>
      <c r="E128" s="58">
        <v>732.27</v>
      </c>
      <c r="F128" s="58">
        <v>769.33</v>
      </c>
      <c r="G128" s="58">
        <v>828.8</v>
      </c>
      <c r="H128" s="58">
        <v>916.27</v>
      </c>
      <c r="I128" s="58">
        <v>928.48</v>
      </c>
      <c r="J128" s="58">
        <v>966.95</v>
      </c>
      <c r="K128" s="58">
        <v>1013.19</v>
      </c>
      <c r="L128" s="58">
        <v>993.26</v>
      </c>
      <c r="M128" s="58">
        <v>1001.45</v>
      </c>
      <c r="N128" s="58">
        <v>1002.59</v>
      </c>
      <c r="O128" s="58">
        <v>997.59</v>
      </c>
      <c r="P128" s="58">
        <v>1009.47</v>
      </c>
      <c r="Q128" s="58">
        <v>1043.39</v>
      </c>
      <c r="R128" s="58">
        <v>1082.27</v>
      </c>
      <c r="S128" s="58">
        <v>1066</v>
      </c>
      <c r="T128" s="58">
        <v>1062.8</v>
      </c>
      <c r="U128" s="58">
        <v>1019.64</v>
      </c>
      <c r="V128" s="58">
        <v>949.55</v>
      </c>
      <c r="W128" s="58">
        <v>852.75</v>
      </c>
      <c r="X128" s="58">
        <v>811.01</v>
      </c>
      <c r="Y128" s="58">
        <v>735.9</v>
      </c>
    </row>
    <row r="129" spans="1:25" ht="15.75">
      <c r="A129" s="17">
        <v>13</v>
      </c>
      <c r="B129" s="58">
        <v>705.78</v>
      </c>
      <c r="C129" s="58">
        <v>700.3</v>
      </c>
      <c r="D129" s="58">
        <v>694.47</v>
      </c>
      <c r="E129" s="58">
        <v>697.71</v>
      </c>
      <c r="F129" s="58">
        <v>704.51</v>
      </c>
      <c r="G129" s="58">
        <v>733.12</v>
      </c>
      <c r="H129" s="58">
        <v>873.15</v>
      </c>
      <c r="I129" s="58">
        <v>920.43</v>
      </c>
      <c r="J129" s="58">
        <v>977.44</v>
      </c>
      <c r="K129" s="58">
        <v>998.82</v>
      </c>
      <c r="L129" s="58">
        <v>973.26</v>
      </c>
      <c r="M129" s="58">
        <v>985.42</v>
      </c>
      <c r="N129" s="58">
        <v>991.29</v>
      </c>
      <c r="O129" s="58">
        <v>1000.41</v>
      </c>
      <c r="P129" s="58">
        <v>1035.41</v>
      </c>
      <c r="Q129" s="58">
        <v>1076.47</v>
      </c>
      <c r="R129" s="58">
        <v>1026.33</v>
      </c>
      <c r="S129" s="58">
        <v>1022.87</v>
      </c>
      <c r="T129" s="58">
        <v>1017.06</v>
      </c>
      <c r="U129" s="58">
        <v>975.68</v>
      </c>
      <c r="V129" s="58">
        <v>915.37</v>
      </c>
      <c r="W129" s="58">
        <v>817.24</v>
      </c>
      <c r="X129" s="58">
        <v>756.23</v>
      </c>
      <c r="Y129" s="58">
        <v>721.04</v>
      </c>
    </row>
    <row r="130" spans="1:25" ht="15.75">
      <c r="A130" s="17">
        <v>14</v>
      </c>
      <c r="B130" s="58">
        <v>710.44</v>
      </c>
      <c r="C130" s="58">
        <v>703.75</v>
      </c>
      <c r="D130" s="58">
        <v>702.84</v>
      </c>
      <c r="E130" s="58">
        <v>702.85</v>
      </c>
      <c r="F130" s="58">
        <v>709.28</v>
      </c>
      <c r="G130" s="58">
        <v>733.19</v>
      </c>
      <c r="H130" s="58">
        <v>884.73</v>
      </c>
      <c r="I130" s="58">
        <v>929.87</v>
      </c>
      <c r="J130" s="58">
        <v>969.2</v>
      </c>
      <c r="K130" s="58">
        <v>976.71</v>
      </c>
      <c r="L130" s="58">
        <v>957.3</v>
      </c>
      <c r="M130" s="58">
        <v>961.89</v>
      </c>
      <c r="N130" s="58">
        <v>965.06</v>
      </c>
      <c r="O130" s="58">
        <v>986.47</v>
      </c>
      <c r="P130" s="58">
        <v>995.14</v>
      </c>
      <c r="Q130" s="58">
        <v>1024.84</v>
      </c>
      <c r="R130" s="58">
        <v>1060.2</v>
      </c>
      <c r="S130" s="58">
        <v>1061.26</v>
      </c>
      <c r="T130" s="58">
        <v>1047</v>
      </c>
      <c r="U130" s="58">
        <v>986.34</v>
      </c>
      <c r="V130" s="58">
        <v>924.65</v>
      </c>
      <c r="W130" s="58">
        <v>838.41</v>
      </c>
      <c r="X130" s="58">
        <v>763.5</v>
      </c>
      <c r="Y130" s="58">
        <v>721.79</v>
      </c>
    </row>
    <row r="131" spans="1:25" ht="15.75">
      <c r="A131" s="17">
        <v>15</v>
      </c>
      <c r="B131" s="58">
        <v>712.77</v>
      </c>
      <c r="C131" s="58">
        <v>707.63</v>
      </c>
      <c r="D131" s="58">
        <v>647.49</v>
      </c>
      <c r="E131" s="58">
        <v>705.06</v>
      </c>
      <c r="F131" s="58">
        <v>712.97</v>
      </c>
      <c r="G131" s="58">
        <v>720.49</v>
      </c>
      <c r="H131" s="58">
        <v>849.73</v>
      </c>
      <c r="I131" s="58">
        <v>875.73</v>
      </c>
      <c r="J131" s="58">
        <v>920.42</v>
      </c>
      <c r="K131" s="58">
        <v>966</v>
      </c>
      <c r="L131" s="58">
        <v>953.39</v>
      </c>
      <c r="M131" s="58">
        <v>967.85</v>
      </c>
      <c r="N131" s="58">
        <v>969.14</v>
      </c>
      <c r="O131" s="58">
        <v>980.45</v>
      </c>
      <c r="P131" s="58">
        <v>977.66</v>
      </c>
      <c r="Q131" s="58">
        <v>1009.88</v>
      </c>
      <c r="R131" s="58">
        <v>1032.34</v>
      </c>
      <c r="S131" s="58">
        <v>1020.14</v>
      </c>
      <c r="T131" s="58">
        <v>1033.56</v>
      </c>
      <c r="U131" s="58">
        <v>990.18</v>
      </c>
      <c r="V131" s="58">
        <v>955.31</v>
      </c>
      <c r="W131" s="58">
        <v>891.49</v>
      </c>
      <c r="X131" s="58">
        <v>816.26</v>
      </c>
      <c r="Y131" s="58">
        <v>778.04</v>
      </c>
    </row>
    <row r="132" spans="1:25" ht="15.75">
      <c r="A132" s="17">
        <v>16</v>
      </c>
      <c r="B132" s="58">
        <v>714.51</v>
      </c>
      <c r="C132" s="58">
        <v>710.33</v>
      </c>
      <c r="D132" s="58">
        <v>709.63</v>
      </c>
      <c r="E132" s="58">
        <v>708.29</v>
      </c>
      <c r="F132" s="58">
        <v>708.09</v>
      </c>
      <c r="G132" s="58">
        <v>710.23</v>
      </c>
      <c r="H132" s="58">
        <v>782.46</v>
      </c>
      <c r="I132" s="58">
        <v>787.64</v>
      </c>
      <c r="J132" s="58">
        <v>836.18</v>
      </c>
      <c r="K132" s="58">
        <v>861.6</v>
      </c>
      <c r="L132" s="58">
        <v>882.64</v>
      </c>
      <c r="M132" s="58">
        <v>893.56</v>
      </c>
      <c r="N132" s="58">
        <v>890.81</v>
      </c>
      <c r="O132" s="58">
        <v>887.23</v>
      </c>
      <c r="P132" s="58">
        <v>897.15</v>
      </c>
      <c r="Q132" s="58">
        <v>924.05</v>
      </c>
      <c r="R132" s="58">
        <v>973.71</v>
      </c>
      <c r="S132" s="58">
        <v>1017.17</v>
      </c>
      <c r="T132" s="58">
        <v>1017.95</v>
      </c>
      <c r="U132" s="58">
        <v>955.95</v>
      </c>
      <c r="V132" s="58">
        <v>878.24</v>
      </c>
      <c r="W132" s="58">
        <v>806.45</v>
      </c>
      <c r="X132" s="58">
        <v>783.96</v>
      </c>
      <c r="Y132" s="58">
        <v>708.66</v>
      </c>
    </row>
    <row r="133" spans="1:25" ht="15.75">
      <c r="A133" s="17">
        <v>17</v>
      </c>
      <c r="B133" s="58">
        <v>710.36</v>
      </c>
      <c r="C133" s="58">
        <v>707.5</v>
      </c>
      <c r="D133" s="58">
        <v>707.29</v>
      </c>
      <c r="E133" s="58">
        <v>707.84</v>
      </c>
      <c r="F133" s="58">
        <v>707.51</v>
      </c>
      <c r="G133" s="58">
        <v>694.26</v>
      </c>
      <c r="H133" s="58">
        <v>742.96</v>
      </c>
      <c r="I133" s="58">
        <v>753.99</v>
      </c>
      <c r="J133" s="58">
        <v>791.93</v>
      </c>
      <c r="K133" s="58">
        <v>852.12</v>
      </c>
      <c r="L133" s="58">
        <v>862.34</v>
      </c>
      <c r="M133" s="58">
        <v>891.69</v>
      </c>
      <c r="N133" s="58">
        <v>891.21</v>
      </c>
      <c r="O133" s="58">
        <v>885.73</v>
      </c>
      <c r="P133" s="58">
        <v>900.92</v>
      </c>
      <c r="Q133" s="58">
        <v>936.77</v>
      </c>
      <c r="R133" s="58">
        <v>987.08</v>
      </c>
      <c r="S133" s="58">
        <v>1089.49</v>
      </c>
      <c r="T133" s="58">
        <v>1123.83</v>
      </c>
      <c r="U133" s="58">
        <v>1053.48</v>
      </c>
      <c r="V133" s="58">
        <v>962.04</v>
      </c>
      <c r="W133" s="58">
        <v>851.7</v>
      </c>
      <c r="X133" s="58">
        <v>814.44</v>
      </c>
      <c r="Y133" s="58">
        <v>755.17</v>
      </c>
    </row>
    <row r="134" spans="1:25" ht="15.75">
      <c r="A134" s="17">
        <v>18</v>
      </c>
      <c r="B134" s="58">
        <v>712.95</v>
      </c>
      <c r="C134" s="58">
        <v>711.62</v>
      </c>
      <c r="D134" s="58">
        <v>709.37</v>
      </c>
      <c r="E134" s="58">
        <v>710.55</v>
      </c>
      <c r="F134" s="58">
        <v>716.99</v>
      </c>
      <c r="G134" s="58">
        <v>798.44</v>
      </c>
      <c r="H134" s="58">
        <v>975.48</v>
      </c>
      <c r="I134" s="58">
        <v>963.64</v>
      </c>
      <c r="J134" s="58">
        <v>1038.26</v>
      </c>
      <c r="K134" s="58">
        <v>1095.88</v>
      </c>
      <c r="L134" s="58">
        <v>1053.53</v>
      </c>
      <c r="M134" s="58">
        <v>1061.96</v>
      </c>
      <c r="N134" s="58">
        <v>1043.19</v>
      </c>
      <c r="O134" s="58">
        <v>1053.73</v>
      </c>
      <c r="P134" s="58">
        <v>1039.63</v>
      </c>
      <c r="Q134" s="58">
        <v>1068.26</v>
      </c>
      <c r="R134" s="58">
        <v>1096.23</v>
      </c>
      <c r="S134" s="58">
        <v>1018.25</v>
      </c>
      <c r="T134" s="58">
        <v>999.06</v>
      </c>
      <c r="U134" s="58">
        <v>976.4</v>
      </c>
      <c r="V134" s="58">
        <v>908.66</v>
      </c>
      <c r="W134" s="58">
        <v>841.48</v>
      </c>
      <c r="X134" s="58">
        <v>791.26</v>
      </c>
      <c r="Y134" s="58">
        <v>711.29</v>
      </c>
    </row>
    <row r="135" spans="1:25" ht="15.75">
      <c r="A135" s="17">
        <v>19</v>
      </c>
      <c r="B135" s="58">
        <v>711.22</v>
      </c>
      <c r="C135" s="58">
        <v>710.55</v>
      </c>
      <c r="D135" s="58">
        <v>710.84</v>
      </c>
      <c r="E135" s="58">
        <v>713.08</v>
      </c>
      <c r="F135" s="58">
        <v>738.88</v>
      </c>
      <c r="G135" s="58">
        <v>915.25</v>
      </c>
      <c r="H135" s="58">
        <v>928.12</v>
      </c>
      <c r="I135" s="58">
        <v>956.57</v>
      </c>
      <c r="J135" s="58">
        <v>978.87</v>
      </c>
      <c r="K135" s="58">
        <v>1006.02</v>
      </c>
      <c r="L135" s="58">
        <v>992.42</v>
      </c>
      <c r="M135" s="58">
        <v>1010.73</v>
      </c>
      <c r="N135" s="58">
        <v>986.34</v>
      </c>
      <c r="O135" s="58">
        <v>992.39</v>
      </c>
      <c r="P135" s="58">
        <v>991.44</v>
      </c>
      <c r="Q135" s="58">
        <v>1025.31</v>
      </c>
      <c r="R135" s="58">
        <v>1047.29</v>
      </c>
      <c r="S135" s="58">
        <v>974.38</v>
      </c>
      <c r="T135" s="58">
        <v>979.91</v>
      </c>
      <c r="U135" s="58">
        <v>954.79</v>
      </c>
      <c r="V135" s="58">
        <v>855.34</v>
      </c>
      <c r="W135" s="58">
        <v>794.07</v>
      </c>
      <c r="X135" s="58">
        <v>779.43</v>
      </c>
      <c r="Y135" s="58">
        <v>711.93</v>
      </c>
    </row>
    <row r="136" spans="1:25" ht="15.75">
      <c r="A136" s="17">
        <v>20</v>
      </c>
      <c r="B136" s="58">
        <v>709.93</v>
      </c>
      <c r="C136" s="58">
        <v>701.29</v>
      </c>
      <c r="D136" s="58">
        <v>681.77</v>
      </c>
      <c r="E136" s="58">
        <v>644.81</v>
      </c>
      <c r="F136" s="58">
        <v>703.9</v>
      </c>
      <c r="G136" s="58">
        <v>788.55</v>
      </c>
      <c r="H136" s="58">
        <v>839.22</v>
      </c>
      <c r="I136" s="58">
        <v>836.25</v>
      </c>
      <c r="J136" s="58">
        <v>868.14</v>
      </c>
      <c r="K136" s="58">
        <v>888.21</v>
      </c>
      <c r="L136" s="58">
        <v>896.24</v>
      </c>
      <c r="M136" s="58">
        <v>883.39</v>
      </c>
      <c r="N136" s="58">
        <v>886.33</v>
      </c>
      <c r="O136" s="58">
        <v>885.87</v>
      </c>
      <c r="P136" s="58">
        <v>909.39</v>
      </c>
      <c r="Q136" s="58">
        <v>931.42</v>
      </c>
      <c r="R136" s="58">
        <v>946.46</v>
      </c>
      <c r="S136" s="58">
        <v>945.48</v>
      </c>
      <c r="T136" s="58">
        <v>919.69</v>
      </c>
      <c r="U136" s="58">
        <v>873.6</v>
      </c>
      <c r="V136" s="58">
        <v>804.11</v>
      </c>
      <c r="W136" s="58">
        <v>788.6</v>
      </c>
      <c r="X136" s="58">
        <v>779.55</v>
      </c>
      <c r="Y136" s="58">
        <v>713.76</v>
      </c>
    </row>
    <row r="137" spans="1:25" ht="15.75">
      <c r="A137" s="17">
        <v>21</v>
      </c>
      <c r="B137" s="58">
        <v>730.84</v>
      </c>
      <c r="C137" s="58">
        <v>714.44</v>
      </c>
      <c r="D137" s="58">
        <v>707.95</v>
      </c>
      <c r="E137" s="58">
        <v>714.29</v>
      </c>
      <c r="F137" s="58">
        <v>754.52</v>
      </c>
      <c r="G137" s="58">
        <v>893.9</v>
      </c>
      <c r="H137" s="58">
        <v>972.29</v>
      </c>
      <c r="I137" s="58">
        <v>968.95</v>
      </c>
      <c r="J137" s="58">
        <v>1032.4</v>
      </c>
      <c r="K137" s="58">
        <v>1130.43</v>
      </c>
      <c r="L137" s="58">
        <v>1085.87</v>
      </c>
      <c r="M137" s="58">
        <v>1060.78</v>
      </c>
      <c r="N137" s="58">
        <v>1058.14</v>
      </c>
      <c r="O137" s="58">
        <v>1075.02</v>
      </c>
      <c r="P137" s="58">
        <v>1115.79</v>
      </c>
      <c r="Q137" s="58">
        <v>1127.7</v>
      </c>
      <c r="R137" s="58">
        <v>1120.34</v>
      </c>
      <c r="S137" s="58">
        <v>1112.99</v>
      </c>
      <c r="T137" s="58">
        <v>1106.56</v>
      </c>
      <c r="U137" s="58">
        <v>1042.49</v>
      </c>
      <c r="V137" s="58">
        <v>970.24</v>
      </c>
      <c r="W137" s="58">
        <v>866.78</v>
      </c>
      <c r="X137" s="58">
        <v>813.59</v>
      </c>
      <c r="Y137" s="58">
        <v>773.17</v>
      </c>
    </row>
    <row r="138" spans="1:25" ht="15.75">
      <c r="A138" s="17">
        <v>22</v>
      </c>
      <c r="B138" s="58">
        <v>742.46</v>
      </c>
      <c r="C138" s="58">
        <v>716.71</v>
      </c>
      <c r="D138" s="58">
        <v>701.16</v>
      </c>
      <c r="E138" s="58">
        <v>717.29</v>
      </c>
      <c r="F138" s="58">
        <v>765.43</v>
      </c>
      <c r="G138" s="58">
        <v>882.41</v>
      </c>
      <c r="H138" s="58">
        <v>977.51</v>
      </c>
      <c r="I138" s="58">
        <v>979.42</v>
      </c>
      <c r="J138" s="58">
        <v>1046.64</v>
      </c>
      <c r="K138" s="58">
        <v>1032.89</v>
      </c>
      <c r="L138" s="58">
        <v>999.09</v>
      </c>
      <c r="M138" s="58">
        <v>995.03</v>
      </c>
      <c r="N138" s="58">
        <v>1001.11</v>
      </c>
      <c r="O138" s="58">
        <v>1004.3</v>
      </c>
      <c r="P138" s="58">
        <v>1021.89</v>
      </c>
      <c r="Q138" s="58">
        <v>1033.81</v>
      </c>
      <c r="R138" s="58">
        <v>1029.45</v>
      </c>
      <c r="S138" s="58">
        <v>1041.56</v>
      </c>
      <c r="T138" s="58">
        <v>1024.69</v>
      </c>
      <c r="U138" s="58">
        <v>978.34</v>
      </c>
      <c r="V138" s="58">
        <v>913.72</v>
      </c>
      <c r="W138" s="58">
        <v>866.17</v>
      </c>
      <c r="X138" s="58">
        <v>744.09</v>
      </c>
      <c r="Y138" s="58">
        <v>565.49</v>
      </c>
    </row>
    <row r="139" spans="1:25" ht="15.75">
      <c r="A139" s="17">
        <v>23</v>
      </c>
      <c r="B139" s="58">
        <v>745.68</v>
      </c>
      <c r="C139" s="58">
        <v>731.22</v>
      </c>
      <c r="D139" s="58">
        <v>731.26</v>
      </c>
      <c r="E139" s="58">
        <v>728.93</v>
      </c>
      <c r="F139" s="58">
        <v>728.46</v>
      </c>
      <c r="G139" s="58">
        <v>757.2</v>
      </c>
      <c r="H139" s="58">
        <v>790.84</v>
      </c>
      <c r="I139" s="58">
        <v>874.5</v>
      </c>
      <c r="J139" s="58">
        <v>895.04</v>
      </c>
      <c r="K139" s="58">
        <v>906.15</v>
      </c>
      <c r="L139" s="58">
        <v>865.39</v>
      </c>
      <c r="M139" s="58">
        <v>902.89</v>
      </c>
      <c r="N139" s="58">
        <v>922.9</v>
      </c>
      <c r="O139" s="58">
        <v>921.46</v>
      </c>
      <c r="P139" s="58">
        <v>970.4</v>
      </c>
      <c r="Q139" s="58">
        <v>987.32</v>
      </c>
      <c r="R139" s="58">
        <v>1072.07</v>
      </c>
      <c r="S139" s="58">
        <v>1136.07</v>
      </c>
      <c r="T139" s="58">
        <v>1107.64</v>
      </c>
      <c r="U139" s="58">
        <v>1026.87</v>
      </c>
      <c r="V139" s="58">
        <v>918.62</v>
      </c>
      <c r="W139" s="58">
        <v>799.29</v>
      </c>
      <c r="X139" s="58">
        <v>787.81</v>
      </c>
      <c r="Y139" s="58">
        <v>759.79</v>
      </c>
    </row>
    <row r="140" spans="1:25" ht="15.75">
      <c r="A140" s="17">
        <v>24</v>
      </c>
      <c r="B140" s="58">
        <v>760.38</v>
      </c>
      <c r="C140" s="58">
        <v>729.33</v>
      </c>
      <c r="D140" s="58">
        <v>708.31</v>
      </c>
      <c r="E140" s="58">
        <v>706.9</v>
      </c>
      <c r="F140" s="58">
        <v>707.43</v>
      </c>
      <c r="G140" s="58">
        <v>713.92</v>
      </c>
      <c r="H140" s="58">
        <v>731.23</v>
      </c>
      <c r="I140" s="58">
        <v>754.08</v>
      </c>
      <c r="J140" s="58">
        <v>798.62</v>
      </c>
      <c r="K140" s="58">
        <v>881.08</v>
      </c>
      <c r="L140" s="58">
        <v>882.06</v>
      </c>
      <c r="M140" s="58">
        <v>888.91</v>
      </c>
      <c r="N140" s="58">
        <v>893.91</v>
      </c>
      <c r="O140" s="58">
        <v>893.65</v>
      </c>
      <c r="P140" s="58">
        <v>918.22</v>
      </c>
      <c r="Q140" s="58">
        <v>963.62</v>
      </c>
      <c r="R140" s="58">
        <v>994.58</v>
      </c>
      <c r="S140" s="58">
        <v>1116.84</v>
      </c>
      <c r="T140" s="58">
        <v>1148.73</v>
      </c>
      <c r="U140" s="58">
        <v>1075.39</v>
      </c>
      <c r="V140" s="58">
        <v>938.58</v>
      </c>
      <c r="W140" s="58">
        <v>796.8</v>
      </c>
      <c r="X140" s="58">
        <v>843.14</v>
      </c>
      <c r="Y140" s="58">
        <v>758.03</v>
      </c>
    </row>
    <row r="141" spans="1:25" ht="15.75">
      <c r="A141" s="17">
        <v>25</v>
      </c>
      <c r="B141" s="58">
        <v>714.03</v>
      </c>
      <c r="C141" s="58">
        <v>713.59</v>
      </c>
      <c r="D141" s="58">
        <v>713.88</v>
      </c>
      <c r="E141" s="58">
        <v>709.05</v>
      </c>
      <c r="F141" s="58">
        <v>732.25</v>
      </c>
      <c r="G141" s="58">
        <v>749.64</v>
      </c>
      <c r="H141" s="58">
        <v>861.04</v>
      </c>
      <c r="I141" s="58">
        <v>903.39</v>
      </c>
      <c r="J141" s="58">
        <v>886.73</v>
      </c>
      <c r="K141" s="58">
        <v>912.87</v>
      </c>
      <c r="L141" s="58">
        <v>899.93</v>
      </c>
      <c r="M141" s="58">
        <v>892.94</v>
      </c>
      <c r="N141" s="58">
        <v>910.32</v>
      </c>
      <c r="O141" s="58">
        <v>911.85</v>
      </c>
      <c r="P141" s="58">
        <v>939.49</v>
      </c>
      <c r="Q141" s="58">
        <v>957.93</v>
      </c>
      <c r="R141" s="58">
        <v>944.65</v>
      </c>
      <c r="S141" s="58">
        <v>951.86</v>
      </c>
      <c r="T141" s="58">
        <v>942.23</v>
      </c>
      <c r="U141" s="58">
        <v>909.91</v>
      </c>
      <c r="V141" s="58">
        <v>837.05</v>
      </c>
      <c r="W141" s="58">
        <v>807.05</v>
      </c>
      <c r="X141" s="58">
        <v>798.54</v>
      </c>
      <c r="Y141" s="58">
        <v>723.67</v>
      </c>
    </row>
    <row r="142" spans="1:25" ht="15.75">
      <c r="A142" s="17">
        <v>26</v>
      </c>
      <c r="B142" s="58">
        <v>716.59</v>
      </c>
      <c r="C142" s="58">
        <v>715.15</v>
      </c>
      <c r="D142" s="58">
        <v>717.38</v>
      </c>
      <c r="E142" s="58">
        <v>715.23</v>
      </c>
      <c r="F142" s="58">
        <v>720.73</v>
      </c>
      <c r="G142" s="58">
        <v>730.84</v>
      </c>
      <c r="H142" s="58">
        <v>840.67</v>
      </c>
      <c r="I142" s="58">
        <v>883.9</v>
      </c>
      <c r="J142" s="58">
        <v>907.77</v>
      </c>
      <c r="K142" s="58">
        <v>955.74</v>
      </c>
      <c r="L142" s="58">
        <v>926.58</v>
      </c>
      <c r="M142" s="58">
        <v>913.69</v>
      </c>
      <c r="N142" s="58">
        <v>928.49</v>
      </c>
      <c r="O142" s="58">
        <v>930.41</v>
      </c>
      <c r="P142" s="58">
        <v>952.36</v>
      </c>
      <c r="Q142" s="58">
        <v>980.59</v>
      </c>
      <c r="R142" s="58">
        <v>973.67</v>
      </c>
      <c r="S142" s="58">
        <v>964.84</v>
      </c>
      <c r="T142" s="58">
        <v>943.81</v>
      </c>
      <c r="U142" s="58">
        <v>902.03</v>
      </c>
      <c r="V142" s="58">
        <v>827.47</v>
      </c>
      <c r="W142" s="58">
        <v>791.66</v>
      </c>
      <c r="X142" s="58">
        <v>784.94</v>
      </c>
      <c r="Y142" s="58">
        <v>712.02</v>
      </c>
    </row>
    <row r="143" spans="1:25" ht="15.75">
      <c r="A143" s="17">
        <v>27</v>
      </c>
      <c r="B143" s="58">
        <v>715.44</v>
      </c>
      <c r="C143" s="58">
        <v>708.94</v>
      </c>
      <c r="D143" s="58">
        <v>716.55</v>
      </c>
      <c r="E143" s="58">
        <v>715.41</v>
      </c>
      <c r="F143" s="58">
        <v>723.51</v>
      </c>
      <c r="G143" s="58">
        <v>785.5</v>
      </c>
      <c r="H143" s="58">
        <v>864.13</v>
      </c>
      <c r="I143" s="58">
        <v>899.64</v>
      </c>
      <c r="J143" s="58">
        <v>933.27</v>
      </c>
      <c r="K143" s="58">
        <v>946.33</v>
      </c>
      <c r="L143" s="58">
        <v>927.63</v>
      </c>
      <c r="M143" s="58">
        <v>911.9</v>
      </c>
      <c r="N143" s="58">
        <v>954.58</v>
      </c>
      <c r="O143" s="58">
        <v>963.08</v>
      </c>
      <c r="P143" s="58">
        <v>989.08</v>
      </c>
      <c r="Q143" s="58">
        <v>1047.95</v>
      </c>
      <c r="R143" s="58">
        <v>1008.92</v>
      </c>
      <c r="S143" s="58">
        <v>991.74</v>
      </c>
      <c r="T143" s="58">
        <v>963.99</v>
      </c>
      <c r="U143" s="58">
        <v>923.8</v>
      </c>
      <c r="V143" s="58">
        <v>850.65</v>
      </c>
      <c r="W143" s="58">
        <v>795.86</v>
      </c>
      <c r="X143" s="58">
        <v>785.48</v>
      </c>
      <c r="Y143" s="58">
        <v>723.86</v>
      </c>
    </row>
    <row r="144" spans="1:25" ht="15.75">
      <c r="A144" s="17">
        <v>28</v>
      </c>
      <c r="B144" s="58">
        <v>748.85</v>
      </c>
      <c r="C144" s="58">
        <v>708.26</v>
      </c>
      <c r="D144" s="58">
        <v>707.9</v>
      </c>
      <c r="E144" s="58">
        <v>699.31</v>
      </c>
      <c r="F144" s="58">
        <v>710.6</v>
      </c>
      <c r="G144" s="58">
        <v>814.77</v>
      </c>
      <c r="H144" s="58">
        <v>906.53</v>
      </c>
      <c r="I144" s="58">
        <v>908.43</v>
      </c>
      <c r="J144" s="58">
        <v>949.51</v>
      </c>
      <c r="K144" s="58">
        <v>986.88</v>
      </c>
      <c r="L144" s="58">
        <v>971.81</v>
      </c>
      <c r="M144" s="58">
        <v>932.15</v>
      </c>
      <c r="N144" s="58">
        <v>946.68</v>
      </c>
      <c r="O144" s="58">
        <v>951.22</v>
      </c>
      <c r="P144" s="58">
        <v>1001.5</v>
      </c>
      <c r="Q144" s="58">
        <v>1028</v>
      </c>
      <c r="R144" s="58">
        <v>1031.02</v>
      </c>
      <c r="S144" s="58">
        <v>1032.39</v>
      </c>
      <c r="T144" s="58">
        <v>1005.23</v>
      </c>
      <c r="U144" s="58">
        <v>934.76</v>
      </c>
      <c r="V144" s="58">
        <v>826.37</v>
      </c>
      <c r="W144" s="58">
        <v>793.6</v>
      </c>
      <c r="X144" s="58">
        <v>781.95</v>
      </c>
      <c r="Y144" s="58">
        <v>777.34</v>
      </c>
    </row>
    <row r="145" spans="1:25" ht="15.75">
      <c r="A145" s="17">
        <v>29</v>
      </c>
      <c r="B145" s="58">
        <v>703.19</v>
      </c>
      <c r="C145" s="58">
        <v>701.54</v>
      </c>
      <c r="D145" s="58">
        <v>700.22</v>
      </c>
      <c r="E145" s="58">
        <v>689.76</v>
      </c>
      <c r="F145" s="58">
        <v>703.03</v>
      </c>
      <c r="G145" s="58">
        <v>762.92</v>
      </c>
      <c r="H145" s="58">
        <v>821.85</v>
      </c>
      <c r="I145" s="58">
        <v>835.36</v>
      </c>
      <c r="J145" s="58">
        <v>871.92</v>
      </c>
      <c r="K145" s="58">
        <v>871.65</v>
      </c>
      <c r="L145" s="58">
        <v>861.58</v>
      </c>
      <c r="M145" s="58">
        <v>855.45</v>
      </c>
      <c r="N145" s="58">
        <v>861.24</v>
      </c>
      <c r="O145" s="58">
        <v>866.8</v>
      </c>
      <c r="P145" s="58">
        <v>899.53</v>
      </c>
      <c r="Q145" s="58">
        <v>922.23</v>
      </c>
      <c r="R145" s="58">
        <v>920.74</v>
      </c>
      <c r="S145" s="58">
        <v>900.08</v>
      </c>
      <c r="T145" s="58">
        <v>897.29</v>
      </c>
      <c r="U145" s="58">
        <v>855.75</v>
      </c>
      <c r="V145" s="58">
        <v>806.99</v>
      </c>
      <c r="W145" s="58">
        <v>797.68</v>
      </c>
      <c r="X145" s="58">
        <v>780.05</v>
      </c>
      <c r="Y145" s="58">
        <v>718.49</v>
      </c>
    </row>
    <row r="146" spans="1:25" ht="15.75">
      <c r="A146" s="17">
        <v>30</v>
      </c>
      <c r="B146" s="58">
        <v>720.78</v>
      </c>
      <c r="C146" s="58">
        <v>695.06</v>
      </c>
      <c r="D146" s="58">
        <v>695.42</v>
      </c>
      <c r="E146" s="58">
        <v>695.23</v>
      </c>
      <c r="F146" s="58">
        <v>700.67</v>
      </c>
      <c r="G146" s="58">
        <v>704.56</v>
      </c>
      <c r="H146" s="58">
        <v>754.28</v>
      </c>
      <c r="I146" s="58">
        <v>785.05</v>
      </c>
      <c r="J146" s="58">
        <v>786.91</v>
      </c>
      <c r="K146" s="58">
        <v>786.55</v>
      </c>
      <c r="L146" s="58">
        <v>786.12</v>
      </c>
      <c r="M146" s="58">
        <v>784.95</v>
      </c>
      <c r="N146" s="58">
        <v>789.41</v>
      </c>
      <c r="O146" s="58">
        <v>789.52</v>
      </c>
      <c r="P146" s="58">
        <v>861.58</v>
      </c>
      <c r="Q146" s="58">
        <v>852.98</v>
      </c>
      <c r="R146" s="58">
        <v>873.46</v>
      </c>
      <c r="S146" s="58">
        <v>866.15</v>
      </c>
      <c r="T146" s="58">
        <v>797.12</v>
      </c>
      <c r="U146" s="58">
        <v>790.87</v>
      </c>
      <c r="V146" s="58">
        <v>775.59</v>
      </c>
      <c r="W146" s="58">
        <v>769.22</v>
      </c>
      <c r="X146" s="58">
        <v>724.38</v>
      </c>
      <c r="Y146" s="58">
        <v>708.85</v>
      </c>
    </row>
    <row r="147" spans="1:25" ht="15.75" hidden="1">
      <c r="A147" s="17">
        <v>31</v>
      </c>
      <c r="B147" s="58">
        <v>0</v>
      </c>
      <c r="C147" s="58">
        <v>0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58">
        <v>0</v>
      </c>
      <c r="O147" s="58">
        <v>0</v>
      </c>
      <c r="P147" s="58">
        <v>0</v>
      </c>
      <c r="Q147" s="58">
        <v>0</v>
      </c>
      <c r="R147" s="58">
        <v>0</v>
      </c>
      <c r="S147" s="58">
        <v>0</v>
      </c>
      <c r="T147" s="58">
        <v>0</v>
      </c>
      <c r="U147" s="58">
        <v>0</v>
      </c>
      <c r="V147" s="58">
        <v>0</v>
      </c>
      <c r="W147" s="58">
        <v>0</v>
      </c>
      <c r="X147" s="58">
        <v>0</v>
      </c>
      <c r="Y147" s="58">
        <v>0</v>
      </c>
    </row>
    <row r="149" spans="1:25" ht="18.75">
      <c r="A149" s="165" t="s">
        <v>20</v>
      </c>
      <c r="B149" s="166" t="s">
        <v>136</v>
      </c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</row>
    <row r="150" spans="1:25" ht="15.75">
      <c r="A150" s="165"/>
      <c r="B150" s="16" t="s">
        <v>21</v>
      </c>
      <c r="C150" s="16" t="s">
        <v>22</v>
      </c>
      <c r="D150" s="16" t="s">
        <v>23</v>
      </c>
      <c r="E150" s="16" t="s">
        <v>24</v>
      </c>
      <c r="F150" s="16" t="s">
        <v>25</v>
      </c>
      <c r="G150" s="16" t="s">
        <v>26</v>
      </c>
      <c r="H150" s="16" t="s">
        <v>27</v>
      </c>
      <c r="I150" s="16" t="s">
        <v>28</v>
      </c>
      <c r="J150" s="16" t="s">
        <v>29</v>
      </c>
      <c r="K150" s="16" t="s">
        <v>30</v>
      </c>
      <c r="L150" s="16" t="s">
        <v>31</v>
      </c>
      <c r="M150" s="16" t="s">
        <v>32</v>
      </c>
      <c r="N150" s="16" t="s">
        <v>33</v>
      </c>
      <c r="O150" s="16" t="s">
        <v>34</v>
      </c>
      <c r="P150" s="16" t="s">
        <v>35</v>
      </c>
      <c r="Q150" s="16" t="s">
        <v>36</v>
      </c>
      <c r="R150" s="16" t="s">
        <v>37</v>
      </c>
      <c r="S150" s="16" t="s">
        <v>38</v>
      </c>
      <c r="T150" s="16" t="s">
        <v>39</v>
      </c>
      <c r="U150" s="16" t="s">
        <v>40</v>
      </c>
      <c r="V150" s="16" t="s">
        <v>41</v>
      </c>
      <c r="W150" s="16" t="s">
        <v>42</v>
      </c>
      <c r="X150" s="16" t="s">
        <v>43</v>
      </c>
      <c r="Y150" s="16" t="s">
        <v>44</v>
      </c>
    </row>
    <row r="151" spans="1:25" ht="15.75">
      <c r="A151" s="17">
        <v>1</v>
      </c>
      <c r="B151" s="23">
        <v>0</v>
      </c>
      <c r="C151" s="23">
        <v>0</v>
      </c>
      <c r="D151" s="23">
        <v>0</v>
      </c>
      <c r="E151" s="23">
        <v>0</v>
      </c>
      <c r="F151" s="23">
        <v>5.71</v>
      </c>
      <c r="G151" s="23">
        <v>83.01</v>
      </c>
      <c r="H151" s="23">
        <v>58.4</v>
      </c>
      <c r="I151" s="23">
        <v>135.36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0.44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</row>
    <row r="152" spans="1:25" ht="15.75">
      <c r="A152" s="17">
        <v>2</v>
      </c>
      <c r="B152" s="23">
        <v>0</v>
      </c>
      <c r="C152" s="23">
        <v>0</v>
      </c>
      <c r="D152" s="23">
        <v>0.46</v>
      </c>
      <c r="E152" s="23">
        <v>0</v>
      </c>
      <c r="F152" s="23">
        <v>1.33</v>
      </c>
      <c r="G152" s="23">
        <v>26.47</v>
      </c>
      <c r="H152" s="23">
        <v>10.6</v>
      </c>
      <c r="I152" s="23">
        <v>23.21</v>
      </c>
      <c r="J152" s="23">
        <v>19.3</v>
      </c>
      <c r="K152" s="23">
        <v>26.38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29.22</v>
      </c>
      <c r="R152" s="23">
        <v>110.98</v>
      </c>
      <c r="S152" s="23">
        <v>115.97</v>
      </c>
      <c r="T152" s="23">
        <v>66.38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</row>
    <row r="153" spans="1:25" ht="15.75">
      <c r="A153" s="17">
        <v>3</v>
      </c>
      <c r="B153" s="23">
        <v>0</v>
      </c>
      <c r="C153" s="23">
        <v>0</v>
      </c>
      <c r="D153" s="23">
        <v>0</v>
      </c>
      <c r="E153" s="23">
        <v>0</v>
      </c>
      <c r="F153" s="23">
        <v>0.49</v>
      </c>
      <c r="G153" s="23">
        <v>0.61</v>
      </c>
      <c r="H153" s="23">
        <v>2.81</v>
      </c>
      <c r="I153" s="23">
        <v>34.08</v>
      </c>
      <c r="J153" s="23">
        <v>19.24</v>
      </c>
      <c r="K153" s="23">
        <v>10.17</v>
      </c>
      <c r="L153" s="23">
        <v>2.21</v>
      </c>
      <c r="M153" s="23">
        <v>3.22</v>
      </c>
      <c r="N153" s="23">
        <v>5.08</v>
      </c>
      <c r="O153" s="23">
        <v>8.39</v>
      </c>
      <c r="P153" s="23">
        <v>75.64</v>
      </c>
      <c r="Q153" s="23">
        <v>95.65</v>
      </c>
      <c r="R153" s="23">
        <v>173.16</v>
      </c>
      <c r="S153" s="23">
        <v>119.54</v>
      </c>
      <c r="T153" s="23">
        <v>99.93</v>
      </c>
      <c r="U153" s="23">
        <v>125.53</v>
      </c>
      <c r="V153" s="23">
        <v>59.12</v>
      </c>
      <c r="W153" s="23">
        <v>6.01</v>
      </c>
      <c r="X153" s="23">
        <v>0</v>
      </c>
      <c r="Y153" s="23">
        <v>0</v>
      </c>
    </row>
    <row r="154" spans="1:25" ht="15.75">
      <c r="A154" s="17">
        <v>4</v>
      </c>
      <c r="B154" s="23">
        <v>0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v>0.76</v>
      </c>
      <c r="I154" s="23">
        <v>15.23</v>
      </c>
      <c r="J154" s="23">
        <v>0.15</v>
      </c>
      <c r="K154" s="23">
        <v>3.79</v>
      </c>
      <c r="L154" s="23">
        <v>7.2</v>
      </c>
      <c r="M154" s="23">
        <v>6.79</v>
      </c>
      <c r="N154" s="23">
        <v>43.94</v>
      </c>
      <c r="O154" s="23">
        <v>26.81</v>
      </c>
      <c r="P154" s="23">
        <v>107.44</v>
      </c>
      <c r="Q154" s="23">
        <v>86</v>
      </c>
      <c r="R154" s="23">
        <v>119.2</v>
      </c>
      <c r="S154" s="23">
        <v>66.8</v>
      </c>
      <c r="T154" s="23">
        <v>70.18</v>
      </c>
      <c r="U154" s="23">
        <v>155.83</v>
      </c>
      <c r="V154" s="23">
        <v>8.82</v>
      </c>
      <c r="W154" s="23">
        <v>13.52</v>
      </c>
      <c r="X154" s="23">
        <v>3.24</v>
      </c>
      <c r="Y154" s="23">
        <v>40.53</v>
      </c>
    </row>
    <row r="155" spans="1:25" ht="15.75">
      <c r="A155" s="17">
        <v>5</v>
      </c>
      <c r="B155" s="23">
        <v>8.06</v>
      </c>
      <c r="C155" s="23">
        <v>0</v>
      </c>
      <c r="D155" s="23">
        <v>0</v>
      </c>
      <c r="E155" s="23">
        <v>1.07</v>
      </c>
      <c r="F155" s="23">
        <v>2.88</v>
      </c>
      <c r="G155" s="23">
        <v>53.93</v>
      </c>
      <c r="H155" s="23">
        <v>40.9</v>
      </c>
      <c r="I155" s="23">
        <v>46.43</v>
      </c>
      <c r="J155" s="23">
        <v>5.23</v>
      </c>
      <c r="K155" s="23">
        <v>0</v>
      </c>
      <c r="L155" s="23">
        <v>0</v>
      </c>
      <c r="M155" s="23">
        <v>0</v>
      </c>
      <c r="N155" s="23">
        <v>0</v>
      </c>
      <c r="O155" s="23">
        <v>5.48</v>
      </c>
      <c r="P155" s="23">
        <v>44.31</v>
      </c>
      <c r="Q155" s="23">
        <v>94.04</v>
      </c>
      <c r="R155" s="23">
        <v>164.49</v>
      </c>
      <c r="S155" s="23">
        <v>164.77</v>
      </c>
      <c r="T155" s="23">
        <v>86.9</v>
      </c>
      <c r="U155" s="23">
        <v>68.21</v>
      </c>
      <c r="V155" s="23">
        <v>60.89</v>
      </c>
      <c r="W155" s="23">
        <v>0</v>
      </c>
      <c r="X155" s="23">
        <v>0</v>
      </c>
      <c r="Y155" s="23">
        <v>0</v>
      </c>
    </row>
    <row r="156" spans="1:25" ht="15.75">
      <c r="A156" s="17">
        <v>6</v>
      </c>
      <c r="B156" s="23">
        <v>0</v>
      </c>
      <c r="C156" s="23">
        <v>0</v>
      </c>
      <c r="D156" s="23">
        <v>0</v>
      </c>
      <c r="E156" s="23">
        <v>0</v>
      </c>
      <c r="F156" s="23">
        <v>2.83</v>
      </c>
      <c r="G156" s="23">
        <v>82.13</v>
      </c>
      <c r="H156" s="23">
        <v>49.69</v>
      </c>
      <c r="I156" s="23">
        <v>58.64</v>
      </c>
      <c r="J156" s="23">
        <v>22.94</v>
      </c>
      <c r="K156" s="23">
        <v>0</v>
      </c>
      <c r="L156" s="23">
        <v>0.26</v>
      </c>
      <c r="M156" s="23">
        <v>0</v>
      </c>
      <c r="N156" s="23">
        <v>8.63</v>
      </c>
      <c r="O156" s="23">
        <v>1.29</v>
      </c>
      <c r="P156" s="23">
        <v>9.75</v>
      </c>
      <c r="Q156" s="23">
        <v>20.91</v>
      </c>
      <c r="R156" s="23">
        <v>0.23</v>
      </c>
      <c r="S156" s="23">
        <v>0.31</v>
      </c>
      <c r="T156" s="23">
        <v>0</v>
      </c>
      <c r="U156" s="23">
        <v>0</v>
      </c>
      <c r="V156" s="23">
        <v>0</v>
      </c>
      <c r="W156" s="23">
        <v>0.49</v>
      </c>
      <c r="X156" s="23">
        <v>0</v>
      </c>
      <c r="Y156" s="23">
        <v>2.88</v>
      </c>
    </row>
    <row r="157" spans="1:25" ht="15.75">
      <c r="A157" s="17">
        <v>7</v>
      </c>
      <c r="B157" s="23">
        <v>0</v>
      </c>
      <c r="C157" s="23">
        <v>0.06</v>
      </c>
      <c r="D157" s="23">
        <v>5.86</v>
      </c>
      <c r="E157" s="23">
        <v>7.58</v>
      </c>
      <c r="F157" s="23">
        <v>5.76</v>
      </c>
      <c r="G157" s="23">
        <v>203.17</v>
      </c>
      <c r="H157" s="23">
        <v>59.63</v>
      </c>
      <c r="I157" s="23">
        <v>79.22</v>
      </c>
      <c r="J157" s="23">
        <v>85.59</v>
      </c>
      <c r="K157" s="23">
        <v>37.78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</row>
    <row r="158" spans="1:25" ht="15.75">
      <c r="A158" s="17">
        <v>8</v>
      </c>
      <c r="B158" s="23">
        <v>0</v>
      </c>
      <c r="C158" s="23">
        <v>12.78</v>
      </c>
      <c r="D158" s="23">
        <v>11.36</v>
      </c>
      <c r="E158" s="23">
        <v>14.41</v>
      </c>
      <c r="F158" s="23">
        <v>52.08</v>
      </c>
      <c r="G158" s="23">
        <v>199.48</v>
      </c>
      <c r="H158" s="23">
        <v>47.76</v>
      </c>
      <c r="I158" s="23">
        <v>111.12</v>
      </c>
      <c r="J158" s="23">
        <v>0.27</v>
      </c>
      <c r="K158" s="23">
        <v>0</v>
      </c>
      <c r="L158" s="23">
        <v>0</v>
      </c>
      <c r="M158" s="23">
        <v>0</v>
      </c>
      <c r="N158" s="23">
        <v>6.19</v>
      </c>
      <c r="O158" s="23">
        <v>19.52</v>
      </c>
      <c r="P158" s="23">
        <v>26.46</v>
      </c>
      <c r="Q158" s="23">
        <v>49.66</v>
      </c>
      <c r="R158" s="23">
        <v>28.12</v>
      </c>
      <c r="S158" s="23">
        <v>0.23</v>
      </c>
      <c r="T158" s="23">
        <v>29.38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</row>
    <row r="159" spans="1:25" ht="15.75">
      <c r="A159" s="17">
        <v>9</v>
      </c>
      <c r="B159" s="23">
        <v>0</v>
      </c>
      <c r="C159" s="23">
        <v>0.67</v>
      </c>
      <c r="D159" s="23">
        <v>11.21</v>
      </c>
      <c r="E159" s="23">
        <v>9.05</v>
      </c>
      <c r="F159" s="23">
        <v>10.16</v>
      </c>
      <c r="G159" s="23">
        <v>3.84</v>
      </c>
      <c r="H159" s="23">
        <v>10.63</v>
      </c>
      <c r="I159" s="23">
        <v>59.6</v>
      </c>
      <c r="J159" s="23">
        <v>17.75</v>
      </c>
      <c r="K159" s="23">
        <v>27.12</v>
      </c>
      <c r="L159" s="23">
        <v>0</v>
      </c>
      <c r="M159" s="23">
        <v>0</v>
      </c>
      <c r="N159" s="23">
        <v>0</v>
      </c>
      <c r="O159" s="23">
        <v>0</v>
      </c>
      <c r="P159" s="23">
        <v>0.98</v>
      </c>
      <c r="Q159" s="23">
        <v>27.15</v>
      </c>
      <c r="R159" s="23">
        <v>0</v>
      </c>
      <c r="S159" s="23">
        <v>0</v>
      </c>
      <c r="T159" s="23">
        <v>150.48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</row>
    <row r="160" spans="1:25" ht="15.75">
      <c r="A160" s="17">
        <v>10</v>
      </c>
      <c r="B160" s="23">
        <v>0</v>
      </c>
      <c r="C160" s="23">
        <v>0</v>
      </c>
      <c r="D160" s="23">
        <v>0</v>
      </c>
      <c r="E160" s="23">
        <v>0.02</v>
      </c>
      <c r="F160" s="23">
        <v>0</v>
      </c>
      <c r="G160" s="23">
        <v>0.63</v>
      </c>
      <c r="H160" s="23">
        <v>79.73</v>
      </c>
      <c r="I160" s="23">
        <v>13.17</v>
      </c>
      <c r="J160" s="23">
        <v>203.02</v>
      </c>
      <c r="K160" s="23">
        <v>112.62</v>
      </c>
      <c r="L160" s="23">
        <v>0.02</v>
      </c>
      <c r="M160" s="23">
        <v>0</v>
      </c>
      <c r="N160" s="23">
        <v>0</v>
      </c>
      <c r="O160" s="23">
        <v>0.01</v>
      </c>
      <c r="P160" s="23">
        <v>0</v>
      </c>
      <c r="Q160" s="23">
        <v>3.27</v>
      </c>
      <c r="R160" s="23">
        <v>1.82</v>
      </c>
      <c r="S160" s="23">
        <v>34.48</v>
      </c>
      <c r="T160" s="23">
        <v>23.53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</row>
    <row r="161" spans="1:25" ht="15.75">
      <c r="A161" s="17">
        <v>11</v>
      </c>
      <c r="B161" s="23">
        <v>7</v>
      </c>
      <c r="C161" s="23">
        <v>1.67</v>
      </c>
      <c r="D161" s="23">
        <v>0</v>
      </c>
      <c r="E161" s="23">
        <v>0.7</v>
      </c>
      <c r="F161" s="23">
        <v>15.06</v>
      </c>
      <c r="G161" s="23">
        <v>30.84</v>
      </c>
      <c r="H161" s="23">
        <v>44.42</v>
      </c>
      <c r="I161" s="23">
        <v>127.96</v>
      </c>
      <c r="J161" s="23">
        <v>92.51</v>
      </c>
      <c r="K161" s="23">
        <v>16.73</v>
      </c>
      <c r="L161" s="23">
        <v>44.06</v>
      </c>
      <c r="M161" s="23">
        <v>46.76</v>
      </c>
      <c r="N161" s="23">
        <v>81.95</v>
      </c>
      <c r="O161" s="23">
        <v>90.64</v>
      </c>
      <c r="P161" s="23">
        <v>120.68</v>
      </c>
      <c r="Q161" s="23">
        <v>164.73</v>
      </c>
      <c r="R161" s="23">
        <v>178.9</v>
      </c>
      <c r="S161" s="23">
        <v>183.77</v>
      </c>
      <c r="T161" s="23">
        <v>142.79</v>
      </c>
      <c r="U161" s="23">
        <v>60.35</v>
      </c>
      <c r="V161" s="23">
        <v>19.28</v>
      </c>
      <c r="W161" s="23">
        <v>28.5</v>
      </c>
      <c r="X161" s="23">
        <v>25.99</v>
      </c>
      <c r="Y161" s="23">
        <v>45.89</v>
      </c>
    </row>
    <row r="162" spans="1:25" ht="15.75">
      <c r="A162" s="17">
        <v>12</v>
      </c>
      <c r="B162" s="23">
        <v>0</v>
      </c>
      <c r="C162" s="23">
        <v>0</v>
      </c>
      <c r="D162" s="23">
        <v>0</v>
      </c>
      <c r="E162" s="23">
        <v>19.3</v>
      </c>
      <c r="F162" s="23">
        <v>79.46</v>
      </c>
      <c r="G162" s="23">
        <v>50.32</v>
      </c>
      <c r="H162" s="23">
        <v>51.52</v>
      </c>
      <c r="I162" s="23">
        <v>86.23</v>
      </c>
      <c r="J162" s="23">
        <v>69.64</v>
      </c>
      <c r="K162" s="23">
        <v>2.97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0.01</v>
      </c>
      <c r="R162" s="23">
        <v>9.48</v>
      </c>
      <c r="S162" s="23">
        <v>6.77</v>
      </c>
      <c r="T162" s="23">
        <v>0.02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</row>
    <row r="163" spans="1:25" ht="15.75">
      <c r="A163" s="17">
        <v>13</v>
      </c>
      <c r="B163" s="23">
        <v>13.68</v>
      </c>
      <c r="C163" s="23">
        <v>13.65</v>
      </c>
      <c r="D163" s="23">
        <v>0.33</v>
      </c>
      <c r="E163" s="23">
        <v>3.02</v>
      </c>
      <c r="F163" s="23">
        <v>12.73</v>
      </c>
      <c r="G163" s="23">
        <v>139.48</v>
      </c>
      <c r="H163" s="23">
        <v>61.05</v>
      </c>
      <c r="I163" s="23">
        <v>78.66</v>
      </c>
      <c r="J163" s="23">
        <v>22.44</v>
      </c>
      <c r="K163" s="23">
        <v>0.06</v>
      </c>
      <c r="L163" s="23">
        <v>0.1</v>
      </c>
      <c r="M163" s="23">
        <v>0.11</v>
      </c>
      <c r="N163" s="23">
        <v>0</v>
      </c>
      <c r="O163" s="23">
        <v>0.15</v>
      </c>
      <c r="P163" s="23">
        <v>0</v>
      </c>
      <c r="Q163" s="23">
        <v>0</v>
      </c>
      <c r="R163" s="23">
        <v>0.05</v>
      </c>
      <c r="S163" s="23">
        <v>0.04</v>
      </c>
      <c r="T163" s="23">
        <v>0.04</v>
      </c>
      <c r="U163" s="23">
        <v>0.05</v>
      </c>
      <c r="V163" s="23">
        <v>0.04</v>
      </c>
      <c r="W163" s="23">
        <v>0.05</v>
      </c>
      <c r="X163" s="23">
        <v>3.58</v>
      </c>
      <c r="Y163" s="23">
        <v>9.36</v>
      </c>
    </row>
    <row r="164" spans="1:25" ht="15.75">
      <c r="A164" s="17">
        <v>14</v>
      </c>
      <c r="B164" s="23">
        <v>2.23</v>
      </c>
      <c r="C164" s="23">
        <v>0</v>
      </c>
      <c r="D164" s="23">
        <v>0.07</v>
      </c>
      <c r="E164" s="23">
        <v>0.29</v>
      </c>
      <c r="F164" s="23">
        <v>0.85</v>
      </c>
      <c r="G164" s="23">
        <v>53.27</v>
      </c>
      <c r="H164" s="23">
        <v>27.36</v>
      </c>
      <c r="I164" s="23">
        <v>0.04</v>
      </c>
      <c r="J164" s="23">
        <v>0.04</v>
      </c>
      <c r="K164" s="23">
        <v>0.05</v>
      </c>
      <c r="L164" s="23">
        <v>0.07</v>
      </c>
      <c r="M164" s="23">
        <v>0.04</v>
      </c>
      <c r="N164" s="23">
        <v>0.02</v>
      </c>
      <c r="O164" s="23">
        <v>0.03</v>
      </c>
      <c r="P164" s="23">
        <v>0.53</v>
      </c>
      <c r="Q164" s="23">
        <v>20.34</v>
      </c>
      <c r="R164" s="23">
        <v>24.79</v>
      </c>
      <c r="S164" s="23">
        <v>1.22</v>
      </c>
      <c r="T164" s="23">
        <v>0</v>
      </c>
      <c r="U164" s="23">
        <v>0.01</v>
      </c>
      <c r="V164" s="23">
        <v>0</v>
      </c>
      <c r="W164" s="23">
        <v>0.01</v>
      </c>
      <c r="X164" s="23">
        <v>0.02</v>
      </c>
      <c r="Y164" s="23">
        <v>0.06</v>
      </c>
    </row>
    <row r="165" spans="1:25" ht="15.75">
      <c r="A165" s="17">
        <v>15</v>
      </c>
      <c r="B165" s="23">
        <v>1.76</v>
      </c>
      <c r="C165" s="23">
        <v>0.5</v>
      </c>
      <c r="D165" s="23">
        <v>0.06</v>
      </c>
      <c r="E165" s="23">
        <v>3.4</v>
      </c>
      <c r="F165" s="23">
        <v>8.36</v>
      </c>
      <c r="G165" s="23">
        <v>84.66</v>
      </c>
      <c r="H165" s="23">
        <v>94.69</v>
      </c>
      <c r="I165" s="23">
        <v>78.06</v>
      </c>
      <c r="J165" s="23">
        <v>65.36</v>
      </c>
      <c r="K165" s="23">
        <v>0.44</v>
      </c>
      <c r="L165" s="23">
        <v>0.34</v>
      </c>
      <c r="M165" s="23">
        <v>0.43</v>
      </c>
      <c r="N165" s="23">
        <v>1.39</v>
      </c>
      <c r="O165" s="23">
        <v>1.63</v>
      </c>
      <c r="P165" s="23">
        <v>0.56</v>
      </c>
      <c r="Q165" s="23">
        <v>12.83</v>
      </c>
      <c r="R165" s="23">
        <v>23.87</v>
      </c>
      <c r="S165" s="23">
        <v>32.48</v>
      </c>
      <c r="T165" s="23">
        <v>0.05</v>
      </c>
      <c r="U165" s="23">
        <v>0.06</v>
      </c>
      <c r="V165" s="23">
        <v>0.05</v>
      </c>
      <c r="W165" s="23">
        <v>0.04</v>
      </c>
      <c r="X165" s="23">
        <v>0.05</v>
      </c>
      <c r="Y165" s="23">
        <v>0.07</v>
      </c>
    </row>
    <row r="166" spans="1:25" ht="15.75">
      <c r="A166" s="17">
        <v>16</v>
      </c>
      <c r="B166" s="23">
        <v>0.13</v>
      </c>
      <c r="C166" s="23">
        <v>0.29</v>
      </c>
      <c r="D166" s="23">
        <v>0.43</v>
      </c>
      <c r="E166" s="23">
        <v>1.42</v>
      </c>
      <c r="F166" s="23">
        <v>7.4</v>
      </c>
      <c r="G166" s="23">
        <v>34.92</v>
      </c>
      <c r="H166" s="23">
        <v>72.34</v>
      </c>
      <c r="I166" s="23">
        <v>68.05</v>
      </c>
      <c r="J166" s="23">
        <v>31.12</v>
      </c>
      <c r="K166" s="23">
        <v>36.93</v>
      </c>
      <c r="L166" s="23">
        <v>46.65</v>
      </c>
      <c r="M166" s="23">
        <v>46.84</v>
      </c>
      <c r="N166" s="23">
        <v>42.59</v>
      </c>
      <c r="O166" s="23">
        <v>41.12</v>
      </c>
      <c r="P166" s="23">
        <v>73.81</v>
      </c>
      <c r="Q166" s="23">
        <v>134.65</v>
      </c>
      <c r="R166" s="23">
        <v>161.87</v>
      </c>
      <c r="S166" s="23">
        <v>201.57</v>
      </c>
      <c r="T166" s="23">
        <v>78.47</v>
      </c>
      <c r="U166" s="23">
        <v>47.69</v>
      </c>
      <c r="V166" s="23">
        <v>48.65</v>
      </c>
      <c r="W166" s="23">
        <v>14.73</v>
      </c>
      <c r="X166" s="23">
        <v>12.03</v>
      </c>
      <c r="Y166" s="23">
        <v>13.6</v>
      </c>
    </row>
    <row r="167" spans="1:25" ht="15.75">
      <c r="A167" s="17">
        <v>17</v>
      </c>
      <c r="B167" s="23">
        <v>0.19</v>
      </c>
      <c r="C167" s="23">
        <v>0.33</v>
      </c>
      <c r="D167" s="23">
        <v>1.72</v>
      </c>
      <c r="E167" s="23">
        <v>1.95</v>
      </c>
      <c r="F167" s="23">
        <v>1.05</v>
      </c>
      <c r="G167" s="23">
        <v>3.46</v>
      </c>
      <c r="H167" s="23">
        <v>0.05</v>
      </c>
      <c r="I167" s="23">
        <v>0.05</v>
      </c>
      <c r="J167" s="23">
        <v>46.17</v>
      </c>
      <c r="K167" s="23">
        <v>8.59</v>
      </c>
      <c r="L167" s="23">
        <v>0.05</v>
      </c>
      <c r="M167" s="23">
        <v>0.02</v>
      </c>
      <c r="N167" s="23">
        <v>0.02</v>
      </c>
      <c r="O167" s="23">
        <v>0.02</v>
      </c>
      <c r="P167" s="23">
        <v>0.18</v>
      </c>
      <c r="Q167" s="23">
        <v>42.03</v>
      </c>
      <c r="R167" s="23">
        <v>70.64</v>
      </c>
      <c r="S167" s="23">
        <v>33.77</v>
      </c>
      <c r="T167" s="23">
        <v>0.01</v>
      </c>
      <c r="U167" s="23">
        <v>0.02</v>
      </c>
      <c r="V167" s="23">
        <v>0</v>
      </c>
      <c r="W167" s="23">
        <v>0</v>
      </c>
      <c r="X167" s="23">
        <v>0.09</v>
      </c>
      <c r="Y167" s="23">
        <v>46.88</v>
      </c>
    </row>
    <row r="168" spans="1:25" ht="15.75">
      <c r="A168" s="17">
        <v>18</v>
      </c>
      <c r="B168" s="23">
        <v>5.56</v>
      </c>
      <c r="C168" s="23">
        <v>0.78</v>
      </c>
      <c r="D168" s="23">
        <v>0.92</v>
      </c>
      <c r="E168" s="23">
        <v>1.38</v>
      </c>
      <c r="F168" s="23">
        <v>13.14</v>
      </c>
      <c r="G168" s="23">
        <v>61.92</v>
      </c>
      <c r="H168" s="23">
        <v>19.39</v>
      </c>
      <c r="I168" s="23">
        <v>15.94</v>
      </c>
      <c r="J168" s="23">
        <v>0.86</v>
      </c>
      <c r="K168" s="23">
        <v>0.05</v>
      </c>
      <c r="L168" s="23">
        <v>0.68</v>
      </c>
      <c r="M168" s="23">
        <v>6.73</v>
      </c>
      <c r="N168" s="23">
        <v>45.8</v>
      </c>
      <c r="O168" s="23">
        <v>37.48</v>
      </c>
      <c r="P168" s="23">
        <v>1.59</v>
      </c>
      <c r="Q168" s="23">
        <v>66.29</v>
      </c>
      <c r="R168" s="23">
        <v>40.92</v>
      </c>
      <c r="S168" s="23">
        <v>156.16</v>
      </c>
      <c r="T168" s="23">
        <v>279.09</v>
      </c>
      <c r="U168" s="23">
        <v>28.73</v>
      </c>
      <c r="V168" s="23">
        <v>6.13</v>
      </c>
      <c r="W168" s="23">
        <v>0.24</v>
      </c>
      <c r="X168" s="23">
        <v>2.38</v>
      </c>
      <c r="Y168" s="23">
        <v>66.16</v>
      </c>
    </row>
    <row r="169" spans="1:25" ht="15.75">
      <c r="A169" s="17">
        <v>19</v>
      </c>
      <c r="B169" s="23">
        <v>15.97</v>
      </c>
      <c r="C169" s="23">
        <v>1.03</v>
      </c>
      <c r="D169" s="23">
        <v>1.37</v>
      </c>
      <c r="E169" s="23">
        <v>29.65</v>
      </c>
      <c r="F169" s="23">
        <v>39.97</v>
      </c>
      <c r="G169" s="23">
        <v>68.31</v>
      </c>
      <c r="H169" s="23">
        <v>173.74</v>
      </c>
      <c r="I169" s="23">
        <v>116.45</v>
      </c>
      <c r="J169" s="23">
        <v>115.86</v>
      </c>
      <c r="K169" s="23">
        <v>40.79</v>
      </c>
      <c r="L169" s="23">
        <v>41.95</v>
      </c>
      <c r="M169" s="23">
        <v>25.93</v>
      </c>
      <c r="N169" s="23">
        <v>12.15</v>
      </c>
      <c r="O169" s="23">
        <v>0.07</v>
      </c>
      <c r="P169" s="23">
        <v>0.08</v>
      </c>
      <c r="Q169" s="23">
        <v>0.08</v>
      </c>
      <c r="R169" s="23">
        <v>23.22</v>
      </c>
      <c r="S169" s="23">
        <v>23.3</v>
      </c>
      <c r="T169" s="23">
        <v>0.06</v>
      </c>
      <c r="U169" s="23">
        <v>0.06</v>
      </c>
      <c r="V169" s="23">
        <v>0.05</v>
      </c>
      <c r="W169" s="23">
        <v>0.04</v>
      </c>
      <c r="X169" s="23">
        <v>0.08</v>
      </c>
      <c r="Y169" s="23">
        <v>0.08</v>
      </c>
    </row>
    <row r="170" spans="1:25" ht="15.75">
      <c r="A170" s="17">
        <v>20</v>
      </c>
      <c r="B170" s="23">
        <v>0.28</v>
      </c>
      <c r="C170" s="23">
        <v>0.74</v>
      </c>
      <c r="D170" s="23">
        <v>18.84</v>
      </c>
      <c r="E170" s="23">
        <v>62.88</v>
      </c>
      <c r="F170" s="23">
        <v>9.93</v>
      </c>
      <c r="G170" s="23">
        <v>6.14</v>
      </c>
      <c r="H170" s="23">
        <v>1.2</v>
      </c>
      <c r="I170" s="23">
        <v>57.93</v>
      </c>
      <c r="J170" s="23">
        <v>34.12</v>
      </c>
      <c r="K170" s="23">
        <v>0.04</v>
      </c>
      <c r="L170" s="23">
        <v>43.3</v>
      </c>
      <c r="M170" s="23">
        <v>52</v>
      </c>
      <c r="N170" s="23">
        <v>54.8</v>
      </c>
      <c r="O170" s="23">
        <v>58.81</v>
      </c>
      <c r="P170" s="23">
        <v>44.13</v>
      </c>
      <c r="Q170" s="23">
        <v>62.43</v>
      </c>
      <c r="R170" s="23">
        <v>123.92</v>
      </c>
      <c r="S170" s="23">
        <v>105.41</v>
      </c>
      <c r="T170" s="23">
        <v>18.02</v>
      </c>
      <c r="U170" s="23">
        <v>0.05</v>
      </c>
      <c r="V170" s="23">
        <v>6.81</v>
      </c>
      <c r="W170" s="23">
        <v>0.06</v>
      </c>
      <c r="X170" s="23">
        <v>0.07</v>
      </c>
      <c r="Y170" s="23">
        <v>1.05</v>
      </c>
    </row>
    <row r="171" spans="1:25" ht="15.75">
      <c r="A171" s="17">
        <v>21</v>
      </c>
      <c r="B171" s="23">
        <v>0.08</v>
      </c>
      <c r="C171" s="23">
        <v>0.08</v>
      </c>
      <c r="D171" s="23">
        <v>0.07</v>
      </c>
      <c r="E171" s="23">
        <v>0.15</v>
      </c>
      <c r="F171" s="23">
        <v>20</v>
      </c>
      <c r="G171" s="23">
        <v>0.08</v>
      </c>
      <c r="H171" s="23">
        <v>7.04</v>
      </c>
      <c r="I171" s="23">
        <v>24.39</v>
      </c>
      <c r="J171" s="23">
        <v>0.71</v>
      </c>
      <c r="K171" s="23">
        <v>0.07</v>
      </c>
      <c r="L171" s="23">
        <v>0.08</v>
      </c>
      <c r="M171" s="23">
        <v>0.06</v>
      </c>
      <c r="N171" s="23">
        <v>0.06</v>
      </c>
      <c r="O171" s="23">
        <v>0.07</v>
      </c>
      <c r="P171" s="23">
        <v>0.09</v>
      </c>
      <c r="Q171" s="23">
        <v>0.09</v>
      </c>
      <c r="R171" s="23">
        <v>0.09</v>
      </c>
      <c r="S171" s="23">
        <v>0.07</v>
      </c>
      <c r="T171" s="23">
        <v>0.07</v>
      </c>
      <c r="U171" s="23">
        <v>0.06</v>
      </c>
      <c r="V171" s="23">
        <v>0.07</v>
      </c>
      <c r="W171" s="23">
        <v>0.09</v>
      </c>
      <c r="X171" s="23">
        <v>0.07</v>
      </c>
      <c r="Y171" s="23">
        <v>0.07</v>
      </c>
    </row>
    <row r="172" spans="1:25" ht="15.75">
      <c r="A172" s="17">
        <v>22</v>
      </c>
      <c r="B172" s="23">
        <v>0.05</v>
      </c>
      <c r="C172" s="23">
        <v>0.05</v>
      </c>
      <c r="D172" s="23">
        <v>0.11</v>
      </c>
      <c r="E172" s="23">
        <v>16.92</v>
      </c>
      <c r="F172" s="23">
        <v>13.23</v>
      </c>
      <c r="G172" s="23">
        <v>103.4</v>
      </c>
      <c r="H172" s="23">
        <v>24.87</v>
      </c>
      <c r="I172" s="23">
        <v>26.34</v>
      </c>
      <c r="J172" s="23">
        <v>0.08</v>
      </c>
      <c r="K172" s="23">
        <v>0.05</v>
      </c>
      <c r="L172" s="23">
        <v>0.06</v>
      </c>
      <c r="M172" s="23">
        <v>0.07</v>
      </c>
      <c r="N172" s="23">
        <v>0.06</v>
      </c>
      <c r="O172" s="23">
        <v>0.05</v>
      </c>
      <c r="P172" s="23">
        <v>0.07</v>
      </c>
      <c r="Q172" s="23">
        <v>0.09</v>
      </c>
      <c r="R172" s="23">
        <v>43.09</v>
      </c>
      <c r="S172" s="23">
        <v>6.74</v>
      </c>
      <c r="T172" s="23">
        <v>0.06</v>
      </c>
      <c r="U172" s="23">
        <v>0.07</v>
      </c>
      <c r="V172" s="23">
        <v>0</v>
      </c>
      <c r="W172" s="23">
        <v>0</v>
      </c>
      <c r="X172" s="23">
        <v>0</v>
      </c>
      <c r="Y172" s="23">
        <v>0</v>
      </c>
    </row>
    <row r="173" spans="1:25" ht="15.75">
      <c r="A173" s="17">
        <v>23</v>
      </c>
      <c r="B173" s="23">
        <v>0</v>
      </c>
      <c r="C173" s="23">
        <v>0.29</v>
      </c>
      <c r="D173" s="23">
        <v>1.54</v>
      </c>
      <c r="E173" s="23">
        <v>1.46</v>
      </c>
      <c r="F173" s="23">
        <v>43.21</v>
      </c>
      <c r="G173" s="23">
        <v>32.58</v>
      </c>
      <c r="H173" s="23">
        <v>64.82</v>
      </c>
      <c r="I173" s="23">
        <v>54.83</v>
      </c>
      <c r="J173" s="23">
        <v>21.24</v>
      </c>
      <c r="K173" s="23">
        <v>0.05</v>
      </c>
      <c r="L173" s="23">
        <v>18.01</v>
      </c>
      <c r="M173" s="23">
        <v>0</v>
      </c>
      <c r="N173" s="23">
        <v>30.09</v>
      </c>
      <c r="O173" s="23">
        <v>13.41</v>
      </c>
      <c r="P173" s="23">
        <v>46.65</v>
      </c>
      <c r="Q173" s="23">
        <v>111.07</v>
      </c>
      <c r="R173" s="23">
        <v>123.22</v>
      </c>
      <c r="S173" s="23">
        <v>88.31</v>
      </c>
      <c r="T173" s="23">
        <v>40.86</v>
      </c>
      <c r="U173" s="23">
        <v>0</v>
      </c>
      <c r="V173" s="23">
        <v>23.44</v>
      </c>
      <c r="W173" s="23">
        <v>136.04</v>
      </c>
      <c r="X173" s="23">
        <v>4.97</v>
      </c>
      <c r="Y173" s="23">
        <v>0</v>
      </c>
    </row>
    <row r="174" spans="1:25" ht="15.75">
      <c r="A174" s="17">
        <v>24</v>
      </c>
      <c r="B174" s="23">
        <v>0</v>
      </c>
      <c r="C174" s="23">
        <v>0.63</v>
      </c>
      <c r="D174" s="23">
        <v>19.38</v>
      </c>
      <c r="E174" s="23">
        <v>15.61</v>
      </c>
      <c r="F174" s="23">
        <v>17.74</v>
      </c>
      <c r="G174" s="23">
        <v>51.59</v>
      </c>
      <c r="H174" s="23">
        <v>57.88</v>
      </c>
      <c r="I174" s="23">
        <v>34.43</v>
      </c>
      <c r="J174" s="23">
        <v>76.88</v>
      </c>
      <c r="K174" s="23">
        <v>13.71</v>
      </c>
      <c r="L174" s="23">
        <v>6.36</v>
      </c>
      <c r="M174" s="23">
        <v>4</v>
      </c>
      <c r="N174" s="23">
        <v>13.81</v>
      </c>
      <c r="O174" s="23">
        <v>18.64</v>
      </c>
      <c r="P174" s="23">
        <v>17.63</v>
      </c>
      <c r="Q174" s="23">
        <v>0.08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0</v>
      </c>
    </row>
    <row r="175" spans="1:25" ht="15.75">
      <c r="A175" s="17">
        <v>25</v>
      </c>
      <c r="B175" s="23">
        <v>15.35</v>
      </c>
      <c r="C175" s="23">
        <v>15.12</v>
      </c>
      <c r="D175" s="23">
        <v>7.24</v>
      </c>
      <c r="E175" s="23">
        <v>7.56</v>
      </c>
      <c r="F175" s="23">
        <v>0.69</v>
      </c>
      <c r="G175" s="23">
        <v>42.07</v>
      </c>
      <c r="H175" s="23">
        <v>38.34</v>
      </c>
      <c r="I175" s="23">
        <v>0.11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0</v>
      </c>
    </row>
    <row r="176" spans="1:25" ht="15.75">
      <c r="A176" s="17">
        <v>26</v>
      </c>
      <c r="B176" s="23">
        <v>0</v>
      </c>
      <c r="C176" s="23">
        <v>0</v>
      </c>
      <c r="D176" s="23">
        <v>0</v>
      </c>
      <c r="E176" s="23">
        <v>0</v>
      </c>
      <c r="F176" s="23">
        <v>0.03</v>
      </c>
      <c r="G176" s="23">
        <v>48.9</v>
      </c>
      <c r="H176" s="23">
        <v>84.46</v>
      </c>
      <c r="I176" s="23">
        <v>39.55</v>
      </c>
      <c r="J176" s="23">
        <v>2.47</v>
      </c>
      <c r="K176" s="23">
        <v>0.05</v>
      </c>
      <c r="L176" s="23">
        <v>0.05</v>
      </c>
      <c r="M176" s="23">
        <v>0.04</v>
      </c>
      <c r="N176" s="23">
        <v>0.04</v>
      </c>
      <c r="O176" s="23">
        <v>0.03</v>
      </c>
      <c r="P176" s="23">
        <v>0.03</v>
      </c>
      <c r="Q176" s="23">
        <v>64.4</v>
      </c>
      <c r="R176" s="23">
        <v>63.75</v>
      </c>
      <c r="S176" s="23">
        <v>62.88</v>
      </c>
      <c r="T176" s="23">
        <v>0</v>
      </c>
      <c r="U176" s="23">
        <v>0</v>
      </c>
      <c r="V176" s="23">
        <v>0.03</v>
      </c>
      <c r="W176" s="23">
        <v>0.02</v>
      </c>
      <c r="X176" s="23">
        <v>0.03</v>
      </c>
      <c r="Y176" s="23">
        <v>0.03</v>
      </c>
    </row>
    <row r="177" spans="1:25" ht="15.75">
      <c r="A177" s="17">
        <v>27</v>
      </c>
      <c r="B177" s="23">
        <v>0.03</v>
      </c>
      <c r="C177" s="23">
        <v>0.03</v>
      </c>
      <c r="D177" s="23">
        <v>0.03</v>
      </c>
      <c r="E177" s="23">
        <v>0.04</v>
      </c>
      <c r="F177" s="23">
        <v>4.98</v>
      </c>
      <c r="G177" s="23">
        <v>27.13</v>
      </c>
      <c r="H177" s="23">
        <v>22.46</v>
      </c>
      <c r="I177" s="23">
        <v>92.53</v>
      </c>
      <c r="J177" s="23">
        <v>0.03</v>
      </c>
      <c r="K177" s="23">
        <v>0.04</v>
      </c>
      <c r="L177" s="23">
        <v>0.07</v>
      </c>
      <c r="M177" s="23">
        <v>0.05</v>
      </c>
      <c r="N177" s="23">
        <v>0.03</v>
      </c>
      <c r="O177" s="23">
        <v>0.02</v>
      </c>
      <c r="P177" s="23">
        <v>4.84</v>
      </c>
      <c r="Q177" s="23">
        <v>28.24</v>
      </c>
      <c r="R177" s="23">
        <v>47.41</v>
      </c>
      <c r="S177" s="23">
        <v>1.01</v>
      </c>
      <c r="T177" s="23">
        <v>0.03</v>
      </c>
      <c r="U177" s="23">
        <v>0.01</v>
      </c>
      <c r="V177" s="23">
        <v>0.04</v>
      </c>
      <c r="W177" s="23">
        <v>0.03</v>
      </c>
      <c r="X177" s="23">
        <v>0.02</v>
      </c>
      <c r="Y177" s="23">
        <v>0.04</v>
      </c>
    </row>
    <row r="178" spans="1:25" ht="15.75">
      <c r="A178" s="17">
        <v>28</v>
      </c>
      <c r="B178" s="23">
        <v>0.02</v>
      </c>
      <c r="C178" s="23">
        <v>0.02</v>
      </c>
      <c r="D178" s="23">
        <v>0</v>
      </c>
      <c r="E178" s="23">
        <v>0.05</v>
      </c>
      <c r="F178" s="23">
        <v>53.75</v>
      </c>
      <c r="G178" s="23">
        <v>80.15</v>
      </c>
      <c r="H178" s="23">
        <v>36.16</v>
      </c>
      <c r="I178" s="23">
        <v>110.56</v>
      </c>
      <c r="J178" s="23">
        <v>85</v>
      </c>
      <c r="K178" s="23">
        <v>20.72</v>
      </c>
      <c r="L178" s="23">
        <v>0.03</v>
      </c>
      <c r="M178" s="23">
        <v>0.02</v>
      </c>
      <c r="N178" s="23">
        <v>0.03</v>
      </c>
      <c r="O178" s="23">
        <v>0.05</v>
      </c>
      <c r="P178" s="23">
        <v>0.06</v>
      </c>
      <c r="Q178" s="23">
        <v>13</v>
      </c>
      <c r="R178" s="23">
        <v>0.06</v>
      </c>
      <c r="S178" s="23">
        <v>0.03</v>
      </c>
      <c r="T178" s="23">
        <v>0.13</v>
      </c>
      <c r="U178" s="23">
        <v>0.08</v>
      </c>
      <c r="V178" s="23">
        <v>0.03</v>
      </c>
      <c r="W178" s="23">
        <v>0.03</v>
      </c>
      <c r="X178" s="23">
        <v>0.04</v>
      </c>
      <c r="Y178" s="23">
        <v>0.05</v>
      </c>
    </row>
    <row r="179" spans="1:25" ht="15.75">
      <c r="A179" s="17">
        <v>29</v>
      </c>
      <c r="B179" s="23">
        <v>0.05</v>
      </c>
      <c r="C179" s="23">
        <v>0.37</v>
      </c>
      <c r="D179" s="23">
        <v>1.58</v>
      </c>
      <c r="E179" s="23">
        <v>2.48</v>
      </c>
      <c r="F179" s="23">
        <v>0.08</v>
      </c>
      <c r="G179" s="23">
        <v>15.88</v>
      </c>
      <c r="H179" s="23">
        <v>21.63</v>
      </c>
      <c r="I179" s="23">
        <v>1.93</v>
      </c>
      <c r="J179" s="23">
        <v>0.07</v>
      </c>
      <c r="K179" s="23">
        <v>0.09</v>
      </c>
      <c r="L179" s="23">
        <v>0.04</v>
      </c>
      <c r="M179" s="23">
        <v>0.04</v>
      </c>
      <c r="N179" s="23">
        <v>0.49</v>
      </c>
      <c r="O179" s="23">
        <v>0.04</v>
      </c>
      <c r="P179" s="23">
        <v>0.05</v>
      </c>
      <c r="Q179" s="23">
        <v>0.04</v>
      </c>
      <c r="R179" s="23">
        <v>0.04</v>
      </c>
      <c r="S179" s="23">
        <v>0.02</v>
      </c>
      <c r="T179" s="23">
        <v>0.05</v>
      </c>
      <c r="U179" s="23">
        <v>0.05</v>
      </c>
      <c r="V179" s="23">
        <v>0.03</v>
      </c>
      <c r="W179" s="23">
        <v>0.03</v>
      </c>
      <c r="X179" s="23">
        <v>0.03</v>
      </c>
      <c r="Y179" s="23">
        <v>0</v>
      </c>
    </row>
    <row r="180" spans="1:25" ht="15.75">
      <c r="A180" s="17">
        <v>30</v>
      </c>
      <c r="B180" s="23">
        <v>0</v>
      </c>
      <c r="C180" s="23">
        <v>0</v>
      </c>
      <c r="D180" s="23">
        <v>4.42</v>
      </c>
      <c r="E180" s="23">
        <v>0.19</v>
      </c>
      <c r="F180" s="23">
        <v>6.36</v>
      </c>
      <c r="G180" s="23">
        <v>6.36</v>
      </c>
      <c r="H180" s="23">
        <v>24.28</v>
      </c>
      <c r="I180" s="23">
        <v>1.45</v>
      </c>
      <c r="J180" s="23">
        <v>0.96</v>
      </c>
      <c r="K180" s="23">
        <v>0.17</v>
      </c>
      <c r="L180" s="23">
        <v>0.12</v>
      </c>
      <c r="M180" s="23">
        <v>0.39</v>
      </c>
      <c r="N180" s="23">
        <v>2.39</v>
      </c>
      <c r="O180" s="23">
        <v>48.6</v>
      </c>
      <c r="P180" s="23">
        <v>2.99</v>
      </c>
      <c r="Q180" s="23">
        <v>8.98</v>
      </c>
      <c r="R180" s="23">
        <v>0.47</v>
      </c>
      <c r="S180" s="23">
        <v>62.73</v>
      </c>
      <c r="T180" s="23">
        <v>78.71</v>
      </c>
      <c r="U180" s="23">
        <v>8.48</v>
      </c>
      <c r="V180" s="23">
        <v>8.17</v>
      </c>
      <c r="W180" s="23">
        <v>0.81</v>
      </c>
      <c r="X180" s="23">
        <v>4.01</v>
      </c>
      <c r="Y180" s="23">
        <v>4.09</v>
      </c>
    </row>
    <row r="181" spans="1:25" ht="15.75" hidden="1">
      <c r="A181" s="17">
        <v>31</v>
      </c>
      <c r="B181" s="23">
        <v>0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</row>
    <row r="183" spans="1:25" ht="18.75">
      <c r="A183" s="165" t="s">
        <v>20</v>
      </c>
      <c r="B183" s="166" t="s">
        <v>137</v>
      </c>
      <c r="C183" s="166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</row>
    <row r="184" spans="1:25" ht="15.75">
      <c r="A184" s="165"/>
      <c r="B184" s="16" t="s">
        <v>21</v>
      </c>
      <c r="C184" s="16" t="s">
        <v>22</v>
      </c>
      <c r="D184" s="16" t="s">
        <v>23</v>
      </c>
      <c r="E184" s="16" t="s">
        <v>24</v>
      </c>
      <c r="F184" s="16" t="s">
        <v>25</v>
      </c>
      <c r="G184" s="16" t="s">
        <v>26</v>
      </c>
      <c r="H184" s="16" t="s">
        <v>27</v>
      </c>
      <c r="I184" s="16" t="s">
        <v>28</v>
      </c>
      <c r="J184" s="16" t="s">
        <v>29</v>
      </c>
      <c r="K184" s="16" t="s">
        <v>30</v>
      </c>
      <c r="L184" s="16" t="s">
        <v>31</v>
      </c>
      <c r="M184" s="16" t="s">
        <v>32</v>
      </c>
      <c r="N184" s="16" t="s">
        <v>33</v>
      </c>
      <c r="O184" s="16" t="s">
        <v>34</v>
      </c>
      <c r="P184" s="16" t="s">
        <v>35</v>
      </c>
      <c r="Q184" s="16" t="s">
        <v>36</v>
      </c>
      <c r="R184" s="16" t="s">
        <v>37</v>
      </c>
      <c r="S184" s="16" t="s">
        <v>38</v>
      </c>
      <c r="T184" s="16" t="s">
        <v>39</v>
      </c>
      <c r="U184" s="16" t="s">
        <v>40</v>
      </c>
      <c r="V184" s="16" t="s">
        <v>41</v>
      </c>
      <c r="W184" s="16" t="s">
        <v>42</v>
      </c>
      <c r="X184" s="16" t="s">
        <v>43</v>
      </c>
      <c r="Y184" s="16" t="s">
        <v>44</v>
      </c>
    </row>
    <row r="185" spans="1:25" ht="15.75">
      <c r="A185" s="17">
        <v>1</v>
      </c>
      <c r="B185" s="23">
        <v>75.86</v>
      </c>
      <c r="C185" s="23">
        <v>217.02</v>
      </c>
      <c r="D185" s="23">
        <v>201.16</v>
      </c>
      <c r="E185" s="23">
        <v>55.92</v>
      </c>
      <c r="F185" s="23">
        <v>0.55</v>
      </c>
      <c r="G185" s="23">
        <v>0</v>
      </c>
      <c r="H185" s="23">
        <v>0</v>
      </c>
      <c r="I185" s="23">
        <v>0</v>
      </c>
      <c r="J185" s="23">
        <v>158.2</v>
      </c>
      <c r="K185" s="23">
        <v>109.58</v>
      </c>
      <c r="L185" s="23">
        <v>332.55</v>
      </c>
      <c r="M185" s="23">
        <v>337.2</v>
      </c>
      <c r="N185" s="23">
        <v>336.62</v>
      </c>
      <c r="O185" s="23">
        <v>260.25</v>
      </c>
      <c r="P185" s="23">
        <v>142.38</v>
      </c>
      <c r="Q185" s="23">
        <v>14.39</v>
      </c>
      <c r="R185" s="23">
        <v>34.41</v>
      </c>
      <c r="S185" s="23">
        <v>88.38</v>
      </c>
      <c r="T185" s="23">
        <v>161.8</v>
      </c>
      <c r="U185" s="23">
        <v>178.97</v>
      </c>
      <c r="V185" s="23">
        <v>299.8</v>
      </c>
      <c r="W185" s="23">
        <v>300.65</v>
      </c>
      <c r="X185" s="23">
        <v>242.9</v>
      </c>
      <c r="Y185" s="23">
        <v>49.54</v>
      </c>
    </row>
    <row r="186" spans="1:25" ht="15.75">
      <c r="A186" s="17">
        <v>2</v>
      </c>
      <c r="B186" s="23">
        <v>33.7</v>
      </c>
      <c r="C186" s="23">
        <v>33.48</v>
      </c>
      <c r="D186" s="23">
        <v>9.36</v>
      </c>
      <c r="E186" s="23">
        <v>52.87</v>
      </c>
      <c r="F186" s="23">
        <v>2.5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264.4</v>
      </c>
      <c r="M186" s="23">
        <v>276.07</v>
      </c>
      <c r="N186" s="23">
        <v>79.43</v>
      </c>
      <c r="O186" s="23">
        <v>26.01</v>
      </c>
      <c r="P186" s="23">
        <v>27.9</v>
      </c>
      <c r="Q186" s="23">
        <v>0</v>
      </c>
      <c r="R186" s="23">
        <v>0</v>
      </c>
      <c r="S186" s="23">
        <v>0</v>
      </c>
      <c r="T186" s="23">
        <v>0</v>
      </c>
      <c r="U186" s="23">
        <v>50.4</v>
      </c>
      <c r="V186" s="23">
        <v>70.26</v>
      </c>
      <c r="W186" s="23">
        <v>74.88</v>
      </c>
      <c r="X186" s="23">
        <v>61.04</v>
      </c>
      <c r="Y186" s="23">
        <v>25.55</v>
      </c>
    </row>
    <row r="187" spans="1:25" ht="15.75">
      <c r="A187" s="17">
        <v>3</v>
      </c>
      <c r="B187" s="23">
        <v>45.95</v>
      </c>
      <c r="C187" s="23">
        <v>741.44</v>
      </c>
      <c r="D187" s="23">
        <v>103.72</v>
      </c>
      <c r="E187" s="23">
        <v>80.58</v>
      </c>
      <c r="F187" s="23">
        <v>5.58</v>
      </c>
      <c r="G187" s="23">
        <v>3.76</v>
      </c>
      <c r="H187" s="23">
        <v>1.26</v>
      </c>
      <c r="I187" s="23">
        <v>0</v>
      </c>
      <c r="J187" s="23">
        <v>0</v>
      </c>
      <c r="K187" s="23">
        <v>0.03</v>
      </c>
      <c r="L187" s="23">
        <v>2.76</v>
      </c>
      <c r="M187" s="23">
        <v>2.28</v>
      </c>
      <c r="N187" s="23">
        <v>2.13</v>
      </c>
      <c r="O187" s="23">
        <v>1.27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0</v>
      </c>
      <c r="W187" s="23">
        <v>0</v>
      </c>
      <c r="X187" s="23">
        <v>39.2</v>
      </c>
      <c r="Y187" s="23">
        <v>32.89</v>
      </c>
    </row>
    <row r="188" spans="1:25" ht="15.75">
      <c r="A188" s="17">
        <v>4</v>
      </c>
      <c r="B188" s="23">
        <v>48.71</v>
      </c>
      <c r="C188" s="23">
        <v>76.6</v>
      </c>
      <c r="D188" s="23">
        <v>89.37</v>
      </c>
      <c r="E188" s="23">
        <v>72.09</v>
      </c>
      <c r="F188" s="23">
        <v>76.2</v>
      </c>
      <c r="G188" s="23">
        <v>76.67</v>
      </c>
      <c r="H188" s="23">
        <v>4.63</v>
      </c>
      <c r="I188" s="23">
        <v>0</v>
      </c>
      <c r="J188" s="23">
        <v>8.33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  <c r="U188" s="23">
        <v>0</v>
      </c>
      <c r="V188" s="23">
        <v>0.39</v>
      </c>
      <c r="W188" s="23">
        <v>0.77</v>
      </c>
      <c r="X188" s="23">
        <v>3.36</v>
      </c>
      <c r="Y188" s="23">
        <v>0</v>
      </c>
    </row>
    <row r="189" spans="1:25" ht="15.75">
      <c r="A189" s="17">
        <v>5</v>
      </c>
      <c r="B189" s="23">
        <v>0.2</v>
      </c>
      <c r="C189" s="23">
        <v>48.96</v>
      </c>
      <c r="D189" s="23">
        <v>92.1</v>
      </c>
      <c r="E189" s="23">
        <v>3.32</v>
      </c>
      <c r="F189" s="23">
        <v>0.05</v>
      </c>
      <c r="G189" s="23">
        <v>0</v>
      </c>
      <c r="H189" s="23">
        <v>0</v>
      </c>
      <c r="I189" s="23">
        <v>0</v>
      </c>
      <c r="J189" s="23">
        <v>2.03</v>
      </c>
      <c r="K189" s="23">
        <v>90.48</v>
      </c>
      <c r="L189" s="23">
        <v>137.18</v>
      </c>
      <c r="M189" s="23">
        <v>74.64</v>
      </c>
      <c r="N189" s="23">
        <v>31.94</v>
      </c>
      <c r="O189" s="23">
        <v>6.14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  <c r="U189" s="23">
        <v>0</v>
      </c>
      <c r="V189" s="23">
        <v>0</v>
      </c>
      <c r="W189" s="23">
        <v>44.82</v>
      </c>
      <c r="X189" s="23">
        <v>51.5</v>
      </c>
      <c r="Y189" s="23">
        <v>107.42</v>
      </c>
    </row>
    <row r="190" spans="1:25" ht="15.75">
      <c r="A190" s="17">
        <v>6</v>
      </c>
      <c r="B190" s="23">
        <v>85.65</v>
      </c>
      <c r="C190" s="23">
        <v>85.67</v>
      </c>
      <c r="D190" s="23">
        <v>164.31</v>
      </c>
      <c r="E190" s="23">
        <v>82.64</v>
      </c>
      <c r="F190" s="23">
        <v>0.03</v>
      </c>
      <c r="G190" s="23">
        <v>0</v>
      </c>
      <c r="H190" s="23">
        <v>39.43</v>
      </c>
      <c r="I190" s="23">
        <v>0</v>
      </c>
      <c r="J190" s="23">
        <v>2.59</v>
      </c>
      <c r="K190" s="23">
        <v>48.94</v>
      </c>
      <c r="L190" s="23">
        <v>12.34</v>
      </c>
      <c r="M190" s="23">
        <v>56.86</v>
      </c>
      <c r="N190" s="23">
        <v>0.72</v>
      </c>
      <c r="O190" s="23">
        <v>17.78</v>
      </c>
      <c r="P190" s="23">
        <v>0.95</v>
      </c>
      <c r="Q190" s="23">
        <v>0.29</v>
      </c>
      <c r="R190" s="23">
        <v>44.53</v>
      </c>
      <c r="S190" s="23">
        <v>42.87</v>
      </c>
      <c r="T190" s="23">
        <v>65.82</v>
      </c>
      <c r="U190" s="23">
        <v>165.86</v>
      </c>
      <c r="V190" s="23">
        <v>134.51</v>
      </c>
      <c r="W190" s="23">
        <v>29.53</v>
      </c>
      <c r="X190" s="23">
        <v>46.75</v>
      </c>
      <c r="Y190" s="23">
        <v>1.85</v>
      </c>
    </row>
    <row r="191" spans="1:25" ht="15.75">
      <c r="A191" s="17">
        <v>7</v>
      </c>
      <c r="B191" s="23">
        <v>65.02</v>
      </c>
      <c r="C191" s="23">
        <v>14.34</v>
      </c>
      <c r="D191" s="23">
        <v>0.22</v>
      </c>
      <c r="E191" s="23">
        <v>0.06</v>
      </c>
      <c r="F191" s="23">
        <v>0.06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89.55</v>
      </c>
      <c r="M191" s="23">
        <v>40.23</v>
      </c>
      <c r="N191" s="23">
        <v>132.61</v>
      </c>
      <c r="O191" s="23">
        <v>144.16</v>
      </c>
      <c r="P191" s="23">
        <v>143.95</v>
      </c>
      <c r="Q191" s="23">
        <v>116.66</v>
      </c>
      <c r="R191" s="23">
        <v>94.29</v>
      </c>
      <c r="S191" s="23">
        <v>34.28</v>
      </c>
      <c r="T191" s="23">
        <v>487.27</v>
      </c>
      <c r="U191" s="23">
        <v>499.01</v>
      </c>
      <c r="V191" s="23">
        <v>144.09</v>
      </c>
      <c r="W191" s="23">
        <v>86.28</v>
      </c>
      <c r="X191" s="23">
        <v>104.18</v>
      </c>
      <c r="Y191" s="23">
        <v>53.93</v>
      </c>
    </row>
    <row r="192" spans="1:25" ht="15.75">
      <c r="A192" s="17">
        <v>8</v>
      </c>
      <c r="B192" s="23">
        <v>63.97</v>
      </c>
      <c r="C192" s="23">
        <v>33.16</v>
      </c>
      <c r="D192" s="23">
        <v>22.89</v>
      </c>
      <c r="E192" s="23">
        <v>1.72</v>
      </c>
      <c r="F192" s="23">
        <v>0</v>
      </c>
      <c r="G192" s="23">
        <v>0</v>
      </c>
      <c r="H192" s="23">
        <v>0</v>
      </c>
      <c r="I192" s="23">
        <v>0</v>
      </c>
      <c r="J192" s="23">
        <v>15.16</v>
      </c>
      <c r="K192" s="23">
        <v>144.63</v>
      </c>
      <c r="L192" s="23">
        <v>271.44</v>
      </c>
      <c r="M192" s="23">
        <v>130.56</v>
      </c>
      <c r="N192" s="23">
        <v>2.35</v>
      </c>
      <c r="O192" s="23">
        <v>0.21</v>
      </c>
      <c r="P192" s="23">
        <v>0</v>
      </c>
      <c r="Q192" s="23">
        <v>0</v>
      </c>
      <c r="R192" s="23">
        <v>0</v>
      </c>
      <c r="S192" s="23">
        <v>11.92</v>
      </c>
      <c r="T192" s="23">
        <v>0</v>
      </c>
      <c r="U192" s="23">
        <v>148.7</v>
      </c>
      <c r="V192" s="23">
        <v>101.13</v>
      </c>
      <c r="W192" s="23">
        <v>151.13</v>
      </c>
      <c r="X192" s="23">
        <v>151.07</v>
      </c>
      <c r="Y192" s="23">
        <v>138.45</v>
      </c>
    </row>
    <row r="193" spans="1:25" ht="15.75">
      <c r="A193" s="17">
        <v>9</v>
      </c>
      <c r="B193" s="23">
        <v>87.91</v>
      </c>
      <c r="C193" s="23">
        <v>2.23</v>
      </c>
      <c r="D193" s="23">
        <v>0</v>
      </c>
      <c r="E193" s="23">
        <v>0</v>
      </c>
      <c r="F193" s="23">
        <v>0</v>
      </c>
      <c r="G193" s="23">
        <v>0.03</v>
      </c>
      <c r="H193" s="23">
        <v>0</v>
      </c>
      <c r="I193" s="23">
        <v>0</v>
      </c>
      <c r="J193" s="23">
        <v>0</v>
      </c>
      <c r="K193" s="23">
        <v>0</v>
      </c>
      <c r="L193" s="23">
        <v>45.35</v>
      </c>
      <c r="M193" s="23">
        <v>45.59</v>
      </c>
      <c r="N193" s="23">
        <v>45.64</v>
      </c>
      <c r="O193" s="23">
        <v>47.74</v>
      </c>
      <c r="P193" s="23">
        <v>3.76</v>
      </c>
      <c r="Q193" s="23">
        <v>0</v>
      </c>
      <c r="R193" s="23">
        <v>201.82</v>
      </c>
      <c r="S193" s="23">
        <v>114.03</v>
      </c>
      <c r="T193" s="23">
        <v>0</v>
      </c>
      <c r="U193" s="23">
        <v>75.49</v>
      </c>
      <c r="V193" s="23">
        <v>239.46</v>
      </c>
      <c r="W193" s="23">
        <v>792.64</v>
      </c>
      <c r="X193" s="23">
        <v>900.09</v>
      </c>
      <c r="Y193" s="23">
        <v>797.75</v>
      </c>
    </row>
    <row r="194" spans="1:25" ht="15.75">
      <c r="A194" s="17">
        <v>10</v>
      </c>
      <c r="B194" s="23">
        <v>53.45</v>
      </c>
      <c r="C194" s="23">
        <v>29.38</v>
      </c>
      <c r="D194" s="23">
        <v>32.56</v>
      </c>
      <c r="E194" s="23">
        <v>9.38</v>
      </c>
      <c r="F194" s="23">
        <v>27.12</v>
      </c>
      <c r="G194" s="23">
        <v>1.83</v>
      </c>
      <c r="H194" s="23">
        <v>0</v>
      </c>
      <c r="I194" s="23">
        <v>0</v>
      </c>
      <c r="J194" s="23">
        <v>0</v>
      </c>
      <c r="K194" s="23">
        <v>0</v>
      </c>
      <c r="L194" s="23">
        <v>5.5</v>
      </c>
      <c r="M194" s="23">
        <v>13.32</v>
      </c>
      <c r="N194" s="23">
        <v>10.21</v>
      </c>
      <c r="O194" s="23">
        <v>7.6</v>
      </c>
      <c r="P194" s="23">
        <v>28.8</v>
      </c>
      <c r="Q194" s="23">
        <v>0.52</v>
      </c>
      <c r="R194" s="23">
        <v>0.79</v>
      </c>
      <c r="S194" s="23">
        <v>0</v>
      </c>
      <c r="T194" s="23">
        <v>0</v>
      </c>
      <c r="U194" s="23">
        <v>138.51</v>
      </c>
      <c r="V194" s="23">
        <v>255.09</v>
      </c>
      <c r="W194" s="23">
        <v>296.8</v>
      </c>
      <c r="X194" s="23">
        <v>790.42</v>
      </c>
      <c r="Y194" s="23">
        <v>772.72</v>
      </c>
    </row>
    <row r="195" spans="1:25" ht="15.75">
      <c r="A195" s="17">
        <v>11</v>
      </c>
      <c r="B195" s="23">
        <v>0.37</v>
      </c>
      <c r="C195" s="23">
        <v>11.06</v>
      </c>
      <c r="D195" s="23">
        <v>8.04</v>
      </c>
      <c r="E195" s="23">
        <v>3.11</v>
      </c>
      <c r="F195" s="23">
        <v>0.01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0.01</v>
      </c>
      <c r="Y195" s="23">
        <v>0</v>
      </c>
    </row>
    <row r="196" spans="1:25" ht="15.75">
      <c r="A196" s="17">
        <v>12</v>
      </c>
      <c r="B196" s="23">
        <v>28.87</v>
      </c>
      <c r="C196" s="23">
        <v>26.87</v>
      </c>
      <c r="D196" s="23">
        <v>8.86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1.07</v>
      </c>
      <c r="L196" s="23">
        <v>60.58</v>
      </c>
      <c r="M196" s="23">
        <v>54.73</v>
      </c>
      <c r="N196" s="23">
        <v>105.78</v>
      </c>
      <c r="O196" s="23">
        <v>98.99</v>
      </c>
      <c r="P196" s="23">
        <v>104.2</v>
      </c>
      <c r="Q196" s="23">
        <v>20.81</v>
      </c>
      <c r="R196" s="23">
        <v>0</v>
      </c>
      <c r="S196" s="23">
        <v>0.98</v>
      </c>
      <c r="T196" s="23">
        <v>12.65</v>
      </c>
      <c r="U196" s="23">
        <v>115.62</v>
      </c>
      <c r="V196" s="23">
        <v>31.18</v>
      </c>
      <c r="W196" s="23">
        <v>66.04</v>
      </c>
      <c r="X196" s="23">
        <v>165.42</v>
      </c>
      <c r="Y196" s="23">
        <v>162.9</v>
      </c>
    </row>
    <row r="197" spans="1:25" ht="15.75">
      <c r="A197" s="17">
        <v>13</v>
      </c>
      <c r="B197" s="23">
        <v>1.49</v>
      </c>
      <c r="C197" s="23">
        <v>2.16</v>
      </c>
      <c r="D197" s="23">
        <v>3.92</v>
      </c>
      <c r="E197" s="23">
        <v>0.25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31.69</v>
      </c>
      <c r="L197" s="23">
        <v>27.96</v>
      </c>
      <c r="M197" s="23">
        <v>28.76</v>
      </c>
      <c r="N197" s="23">
        <v>70.49</v>
      </c>
      <c r="O197" s="23">
        <v>59.96</v>
      </c>
      <c r="P197" s="23">
        <v>96.83</v>
      </c>
      <c r="Q197" s="23">
        <v>111.72</v>
      </c>
      <c r="R197" s="23">
        <v>55.95</v>
      </c>
      <c r="S197" s="23">
        <v>28.37</v>
      </c>
      <c r="T197" s="23">
        <v>51.13</v>
      </c>
      <c r="U197" s="23">
        <v>120.45</v>
      </c>
      <c r="V197" s="23">
        <v>17.89</v>
      </c>
      <c r="W197" s="23">
        <v>41.97</v>
      </c>
      <c r="X197" s="23">
        <v>132.23</v>
      </c>
      <c r="Y197" s="23">
        <v>24.21</v>
      </c>
    </row>
    <row r="198" spans="1:25" ht="15.75">
      <c r="A198" s="17">
        <v>14</v>
      </c>
      <c r="B198" s="23">
        <v>109.05</v>
      </c>
      <c r="C198" s="23">
        <v>712.78</v>
      </c>
      <c r="D198" s="23">
        <v>71.86</v>
      </c>
      <c r="E198" s="23">
        <v>6.9</v>
      </c>
      <c r="F198" s="23">
        <v>0.2</v>
      </c>
      <c r="G198" s="23">
        <v>0</v>
      </c>
      <c r="H198" s="23">
        <v>0</v>
      </c>
      <c r="I198" s="23">
        <v>51.6</v>
      </c>
      <c r="J198" s="23">
        <v>152.6</v>
      </c>
      <c r="K198" s="23">
        <v>218.1</v>
      </c>
      <c r="L198" s="23">
        <v>128.36</v>
      </c>
      <c r="M198" s="23">
        <v>113.97</v>
      </c>
      <c r="N198" s="23">
        <v>21.14</v>
      </c>
      <c r="O198" s="23">
        <v>39.71</v>
      </c>
      <c r="P198" s="23">
        <v>17.31</v>
      </c>
      <c r="Q198" s="23">
        <v>0</v>
      </c>
      <c r="R198" s="23">
        <v>0</v>
      </c>
      <c r="S198" s="23">
        <v>7.19</v>
      </c>
      <c r="T198" s="23">
        <v>28.08</v>
      </c>
      <c r="U198" s="23">
        <v>141.66</v>
      </c>
      <c r="V198" s="23">
        <v>62.7</v>
      </c>
      <c r="W198" s="23">
        <v>99.7</v>
      </c>
      <c r="X198" s="23">
        <v>114.76</v>
      </c>
      <c r="Y198" s="23">
        <v>22.84</v>
      </c>
    </row>
    <row r="199" spans="1:25" ht="15.75">
      <c r="A199" s="17">
        <v>15</v>
      </c>
      <c r="B199" s="23">
        <v>2.29</v>
      </c>
      <c r="C199" s="23">
        <v>4.07</v>
      </c>
      <c r="D199" s="23">
        <v>10.16</v>
      </c>
      <c r="E199" s="23">
        <v>0.03</v>
      </c>
      <c r="F199" s="23">
        <v>0.49</v>
      </c>
      <c r="G199" s="23">
        <v>0</v>
      </c>
      <c r="H199" s="23">
        <v>0</v>
      </c>
      <c r="I199" s="23">
        <v>0</v>
      </c>
      <c r="J199" s="23">
        <v>0</v>
      </c>
      <c r="K199" s="23">
        <v>13.66</v>
      </c>
      <c r="L199" s="23">
        <v>25.47</v>
      </c>
      <c r="M199" s="23">
        <v>25.13</v>
      </c>
      <c r="N199" s="23">
        <v>10.25</v>
      </c>
      <c r="O199" s="23">
        <v>8.4</v>
      </c>
      <c r="P199" s="23">
        <v>7.53</v>
      </c>
      <c r="Q199" s="23">
        <v>0.59</v>
      </c>
      <c r="R199" s="23">
        <v>0</v>
      </c>
      <c r="S199" s="23">
        <v>0</v>
      </c>
      <c r="T199" s="23">
        <v>51.58</v>
      </c>
      <c r="U199" s="23">
        <v>79.43</v>
      </c>
      <c r="V199" s="23">
        <v>89.72</v>
      </c>
      <c r="W199" s="23">
        <v>62.67</v>
      </c>
      <c r="X199" s="23">
        <v>97.79</v>
      </c>
      <c r="Y199" s="23">
        <v>64.17</v>
      </c>
    </row>
    <row r="200" spans="1:25" ht="15.75">
      <c r="A200" s="17">
        <v>16</v>
      </c>
      <c r="B200" s="23">
        <v>5.72</v>
      </c>
      <c r="C200" s="23">
        <v>4.33</v>
      </c>
      <c r="D200" s="23">
        <v>2.25</v>
      </c>
      <c r="E200" s="23">
        <v>0.13</v>
      </c>
      <c r="F200" s="23">
        <v>0.02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0.48</v>
      </c>
      <c r="X200" s="23">
        <v>0</v>
      </c>
      <c r="Y200" s="23">
        <v>0</v>
      </c>
    </row>
    <row r="201" spans="1:25" ht="15.75">
      <c r="A201" s="17">
        <v>17</v>
      </c>
      <c r="B201" s="23">
        <v>4.7</v>
      </c>
      <c r="C201" s="23">
        <v>2.22</v>
      </c>
      <c r="D201" s="23">
        <v>0.16</v>
      </c>
      <c r="E201" s="23">
        <v>0.16</v>
      </c>
      <c r="F201" s="23">
        <v>1.22</v>
      </c>
      <c r="G201" s="23">
        <v>1.15</v>
      </c>
      <c r="H201" s="23">
        <v>27.82</v>
      </c>
      <c r="I201" s="23">
        <v>40.55</v>
      </c>
      <c r="J201" s="23">
        <v>0</v>
      </c>
      <c r="K201" s="23">
        <v>0.06</v>
      </c>
      <c r="L201" s="23">
        <v>4.08</v>
      </c>
      <c r="M201" s="23">
        <v>30.4</v>
      </c>
      <c r="N201" s="23">
        <v>28.63</v>
      </c>
      <c r="O201" s="23">
        <v>19.37</v>
      </c>
      <c r="P201" s="23">
        <v>6.84</v>
      </c>
      <c r="Q201" s="23">
        <v>0</v>
      </c>
      <c r="R201" s="23">
        <v>0</v>
      </c>
      <c r="S201" s="23">
        <v>0</v>
      </c>
      <c r="T201" s="23">
        <v>19.76</v>
      </c>
      <c r="U201" s="23">
        <v>66.14</v>
      </c>
      <c r="V201" s="23">
        <v>104.83</v>
      </c>
      <c r="W201" s="23">
        <v>63.17</v>
      </c>
      <c r="X201" s="23">
        <v>46.6</v>
      </c>
      <c r="Y201" s="23">
        <v>0</v>
      </c>
    </row>
    <row r="202" spans="1:25" ht="15.75">
      <c r="A202" s="17">
        <v>18</v>
      </c>
      <c r="B202" s="23">
        <v>0.07</v>
      </c>
      <c r="C202" s="23">
        <v>4.17</v>
      </c>
      <c r="D202" s="23">
        <v>5.53</v>
      </c>
      <c r="E202" s="23">
        <v>3.15</v>
      </c>
      <c r="F202" s="23">
        <v>0</v>
      </c>
      <c r="G202" s="23">
        <v>0</v>
      </c>
      <c r="H202" s="23">
        <v>0</v>
      </c>
      <c r="I202" s="23">
        <v>0</v>
      </c>
      <c r="J202" s="23">
        <v>3.84</v>
      </c>
      <c r="K202" s="23">
        <v>111.04</v>
      </c>
      <c r="L202" s="23">
        <v>7.87</v>
      </c>
      <c r="M202" s="23">
        <v>1.3</v>
      </c>
      <c r="N202" s="23">
        <v>0</v>
      </c>
      <c r="O202" s="23">
        <v>0</v>
      </c>
      <c r="P202" s="23">
        <v>2.58</v>
      </c>
      <c r="Q202" s="23">
        <v>0</v>
      </c>
      <c r="R202" s="23">
        <v>0</v>
      </c>
      <c r="S202" s="23">
        <v>0</v>
      </c>
      <c r="T202" s="23">
        <v>0.01</v>
      </c>
      <c r="U202" s="23">
        <v>0</v>
      </c>
      <c r="V202" s="23">
        <v>0.91</v>
      </c>
      <c r="W202" s="23">
        <v>7.52</v>
      </c>
      <c r="X202" s="23">
        <v>1.63</v>
      </c>
      <c r="Y202" s="23">
        <v>0</v>
      </c>
    </row>
    <row r="203" spans="1:25" ht="15.75">
      <c r="A203" s="17">
        <v>19</v>
      </c>
      <c r="B203" s="23">
        <v>0</v>
      </c>
      <c r="C203" s="23">
        <v>5.31</v>
      </c>
      <c r="D203" s="23">
        <v>2.71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0.22</v>
      </c>
      <c r="O203" s="23">
        <v>20.37</v>
      </c>
      <c r="P203" s="23">
        <v>152.86</v>
      </c>
      <c r="Q203" s="23">
        <v>85.23</v>
      </c>
      <c r="R203" s="23">
        <v>89.55</v>
      </c>
      <c r="S203" s="23">
        <v>19.33</v>
      </c>
      <c r="T203" s="23">
        <v>78.16</v>
      </c>
      <c r="U203" s="23">
        <v>138.19</v>
      </c>
      <c r="V203" s="23">
        <v>51.33</v>
      </c>
      <c r="W203" s="23">
        <v>12.68</v>
      </c>
      <c r="X203" s="23">
        <v>128.93</v>
      </c>
      <c r="Y203" s="23">
        <v>86.92</v>
      </c>
    </row>
    <row r="204" spans="1:25" ht="15.75">
      <c r="A204" s="17">
        <v>20</v>
      </c>
      <c r="B204" s="23">
        <v>6.74</v>
      </c>
      <c r="C204" s="23">
        <v>1.46</v>
      </c>
      <c r="D204" s="23">
        <v>0</v>
      </c>
      <c r="E204" s="23">
        <v>0</v>
      </c>
      <c r="F204" s="23">
        <v>0.28</v>
      </c>
      <c r="G204" s="23">
        <v>0.08</v>
      </c>
      <c r="H204" s="23">
        <v>1.08</v>
      </c>
      <c r="I204" s="23">
        <v>0</v>
      </c>
      <c r="J204" s="23">
        <v>0</v>
      </c>
      <c r="K204" s="23">
        <v>34.18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3.06</v>
      </c>
      <c r="U204" s="23">
        <v>44.31</v>
      </c>
      <c r="V204" s="23">
        <v>7.57</v>
      </c>
      <c r="W204" s="23">
        <v>76.73</v>
      </c>
      <c r="X204" s="23">
        <v>71.01</v>
      </c>
      <c r="Y204" s="23">
        <v>7.16</v>
      </c>
    </row>
    <row r="205" spans="1:25" ht="15.75">
      <c r="A205" s="17">
        <v>21</v>
      </c>
      <c r="B205" s="23">
        <v>100.04</v>
      </c>
      <c r="C205" s="23">
        <v>144.06</v>
      </c>
      <c r="D205" s="23">
        <v>54.78</v>
      </c>
      <c r="E205" s="23">
        <v>11.14</v>
      </c>
      <c r="F205" s="23">
        <v>0</v>
      </c>
      <c r="G205" s="23">
        <v>62.06</v>
      </c>
      <c r="H205" s="23">
        <v>0.05</v>
      </c>
      <c r="I205" s="23">
        <v>0</v>
      </c>
      <c r="J205" s="23">
        <v>3.05</v>
      </c>
      <c r="K205" s="23">
        <v>75.69</v>
      </c>
      <c r="L205" s="23">
        <v>102.04</v>
      </c>
      <c r="M205" s="23">
        <v>77.96</v>
      </c>
      <c r="N205" s="23">
        <v>68.6</v>
      </c>
      <c r="O205" s="23">
        <v>86.41</v>
      </c>
      <c r="P205" s="23">
        <v>125.19</v>
      </c>
      <c r="Q205" s="23">
        <v>97.49</v>
      </c>
      <c r="R205" s="23">
        <v>42.34</v>
      </c>
      <c r="S205" s="23">
        <v>62.5</v>
      </c>
      <c r="T205" s="23">
        <v>107.92</v>
      </c>
      <c r="U205" s="23">
        <v>142.99</v>
      </c>
      <c r="V205" s="23">
        <v>123.39</v>
      </c>
      <c r="W205" s="23">
        <v>242.16</v>
      </c>
      <c r="X205" s="23">
        <v>109.41</v>
      </c>
      <c r="Y205" s="23">
        <v>66.5</v>
      </c>
    </row>
    <row r="206" spans="1:25" ht="15.75">
      <c r="A206" s="17">
        <v>22</v>
      </c>
      <c r="B206" s="23">
        <v>32.09</v>
      </c>
      <c r="C206" s="23">
        <v>19.75</v>
      </c>
      <c r="D206" s="23">
        <v>8.17</v>
      </c>
      <c r="E206" s="23">
        <v>0</v>
      </c>
      <c r="F206" s="23">
        <v>0.22</v>
      </c>
      <c r="G206" s="23">
        <v>0</v>
      </c>
      <c r="H206" s="23">
        <v>0.2</v>
      </c>
      <c r="I206" s="23">
        <v>0.17</v>
      </c>
      <c r="J206" s="23">
        <v>14.11</v>
      </c>
      <c r="K206" s="23">
        <v>42.62</v>
      </c>
      <c r="L206" s="23">
        <v>110.49</v>
      </c>
      <c r="M206" s="23">
        <v>111.78</v>
      </c>
      <c r="N206" s="23">
        <v>40.44</v>
      </c>
      <c r="O206" s="23">
        <v>36.11</v>
      </c>
      <c r="P206" s="23">
        <v>46.01</v>
      </c>
      <c r="Q206" s="23">
        <v>20.28</v>
      </c>
      <c r="R206" s="23">
        <v>0.12</v>
      </c>
      <c r="S206" s="23">
        <v>1.41</v>
      </c>
      <c r="T206" s="23">
        <v>62.66</v>
      </c>
      <c r="U206" s="23">
        <v>134.64</v>
      </c>
      <c r="V206" s="23">
        <v>175.88</v>
      </c>
      <c r="W206" s="23">
        <v>169.33</v>
      </c>
      <c r="X206" s="23">
        <v>368.01</v>
      </c>
      <c r="Y206" s="23">
        <v>570.38</v>
      </c>
    </row>
    <row r="207" spans="1:25" ht="15.75">
      <c r="A207" s="17">
        <v>23</v>
      </c>
      <c r="B207" s="23">
        <v>14.38</v>
      </c>
      <c r="C207" s="23">
        <v>3.14</v>
      </c>
      <c r="D207" s="23">
        <v>0.92</v>
      </c>
      <c r="E207" s="23">
        <v>2.02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11.52</v>
      </c>
      <c r="L207" s="23">
        <v>0</v>
      </c>
      <c r="M207" s="23">
        <v>33.91</v>
      </c>
      <c r="N207" s="23">
        <v>0</v>
      </c>
      <c r="O207" s="23">
        <v>0.5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18.56</v>
      </c>
      <c r="V207" s="23">
        <v>0</v>
      </c>
      <c r="W207" s="23">
        <v>0</v>
      </c>
      <c r="X207" s="23">
        <v>0.01</v>
      </c>
      <c r="Y207" s="23">
        <v>34.8</v>
      </c>
    </row>
    <row r="208" spans="1:25" ht="15.75">
      <c r="A208" s="17">
        <v>24</v>
      </c>
      <c r="B208" s="23">
        <v>19.31</v>
      </c>
      <c r="C208" s="23">
        <v>3.09</v>
      </c>
      <c r="D208" s="23">
        <v>0.05</v>
      </c>
      <c r="E208" s="23">
        <v>1.58</v>
      </c>
      <c r="F208" s="23">
        <v>0.04</v>
      </c>
      <c r="G208" s="23">
        <v>0</v>
      </c>
      <c r="H208" s="23">
        <v>0</v>
      </c>
      <c r="I208" s="23">
        <v>0</v>
      </c>
      <c r="J208" s="23">
        <v>0</v>
      </c>
      <c r="K208" s="23">
        <v>0.02</v>
      </c>
      <c r="L208" s="23">
        <v>0.33</v>
      </c>
      <c r="M208" s="23">
        <v>0.71</v>
      </c>
      <c r="N208" s="23">
        <v>0</v>
      </c>
      <c r="O208" s="23">
        <v>0</v>
      </c>
      <c r="P208" s="23">
        <v>0</v>
      </c>
      <c r="Q208" s="23">
        <v>8.65</v>
      </c>
      <c r="R208" s="23">
        <v>51.78</v>
      </c>
      <c r="S208" s="23">
        <v>83.61</v>
      </c>
      <c r="T208" s="23">
        <v>189.72</v>
      </c>
      <c r="U208" s="23">
        <v>227.77</v>
      </c>
      <c r="V208" s="23">
        <v>57.5</v>
      </c>
      <c r="W208" s="23">
        <v>45.78</v>
      </c>
      <c r="X208" s="23">
        <v>117.37</v>
      </c>
      <c r="Y208" s="23">
        <v>21.62</v>
      </c>
    </row>
    <row r="209" spans="1:25" ht="15.75">
      <c r="A209" s="17">
        <v>25</v>
      </c>
      <c r="B209" s="23">
        <v>5.37</v>
      </c>
      <c r="C209" s="23">
        <v>7.07</v>
      </c>
      <c r="D209" s="23">
        <v>80.78</v>
      </c>
      <c r="E209" s="23">
        <v>72.64</v>
      </c>
      <c r="F209" s="23">
        <v>4.45</v>
      </c>
      <c r="G209" s="23">
        <v>0</v>
      </c>
      <c r="H209" s="23">
        <v>0</v>
      </c>
      <c r="I209" s="23">
        <v>2.94</v>
      </c>
      <c r="J209" s="23">
        <v>32.02</v>
      </c>
      <c r="K209" s="23">
        <v>136.2</v>
      </c>
      <c r="L209" s="23">
        <v>112.03</v>
      </c>
      <c r="M209" s="23">
        <v>94.02</v>
      </c>
      <c r="N209" s="23">
        <v>95.48</v>
      </c>
      <c r="O209" s="23">
        <v>104.24</v>
      </c>
      <c r="P209" s="23">
        <v>93.87</v>
      </c>
      <c r="Q209" s="23">
        <v>32.12</v>
      </c>
      <c r="R209" s="23">
        <v>46.94</v>
      </c>
      <c r="S209" s="23">
        <v>37.72</v>
      </c>
      <c r="T209" s="23">
        <v>169.25</v>
      </c>
      <c r="U209" s="23">
        <v>247.48</v>
      </c>
      <c r="V209" s="23">
        <v>171.56</v>
      </c>
      <c r="W209" s="23">
        <v>209.7</v>
      </c>
      <c r="X209" s="23">
        <v>83.95</v>
      </c>
      <c r="Y209" s="23">
        <v>48.96</v>
      </c>
    </row>
    <row r="210" spans="1:25" ht="15.75">
      <c r="A210" s="17">
        <v>26</v>
      </c>
      <c r="B210" s="23">
        <v>111.07</v>
      </c>
      <c r="C210" s="23">
        <v>128.38</v>
      </c>
      <c r="D210" s="23">
        <v>143.54</v>
      </c>
      <c r="E210" s="23">
        <v>98.6</v>
      </c>
      <c r="F210" s="23">
        <v>12.63</v>
      </c>
      <c r="G210" s="23">
        <v>0</v>
      </c>
      <c r="H210" s="23">
        <v>0</v>
      </c>
      <c r="I210" s="23">
        <v>0</v>
      </c>
      <c r="J210" s="23">
        <v>2.66</v>
      </c>
      <c r="K210" s="23">
        <v>180.95</v>
      </c>
      <c r="L210" s="23">
        <v>195.82</v>
      </c>
      <c r="M210" s="23">
        <v>195.65</v>
      </c>
      <c r="N210" s="23">
        <v>172.28</v>
      </c>
      <c r="O210" s="23">
        <v>102.35</v>
      </c>
      <c r="P210" s="23">
        <v>31.79</v>
      </c>
      <c r="Q210" s="23">
        <v>0</v>
      </c>
      <c r="R210" s="23">
        <v>0</v>
      </c>
      <c r="S210" s="23">
        <v>0.01</v>
      </c>
      <c r="T210" s="23">
        <v>84.59</v>
      </c>
      <c r="U210" s="23">
        <v>232.57</v>
      </c>
      <c r="V210" s="23">
        <v>174.37</v>
      </c>
      <c r="W210" s="23">
        <v>112.59</v>
      </c>
      <c r="X210" s="23">
        <v>78.81</v>
      </c>
      <c r="Y210" s="23">
        <v>54.87</v>
      </c>
    </row>
    <row r="211" spans="1:25" ht="15.75">
      <c r="A211" s="17">
        <v>27</v>
      </c>
      <c r="B211" s="23">
        <v>51.85</v>
      </c>
      <c r="C211" s="23">
        <v>53.81</v>
      </c>
      <c r="D211" s="23">
        <v>21.39</v>
      </c>
      <c r="E211" s="23">
        <v>16.66</v>
      </c>
      <c r="F211" s="23">
        <v>0.62</v>
      </c>
      <c r="G211" s="23">
        <v>0</v>
      </c>
      <c r="H211" s="23">
        <v>0.04</v>
      </c>
      <c r="I211" s="23">
        <v>0</v>
      </c>
      <c r="J211" s="23">
        <v>55.2</v>
      </c>
      <c r="K211" s="23">
        <v>144.65</v>
      </c>
      <c r="L211" s="23">
        <v>230.57</v>
      </c>
      <c r="M211" s="23">
        <v>219.72</v>
      </c>
      <c r="N211" s="23">
        <v>50.53</v>
      </c>
      <c r="O211" s="23">
        <v>38.36</v>
      </c>
      <c r="P211" s="23">
        <v>1.46</v>
      </c>
      <c r="Q211" s="23">
        <v>0</v>
      </c>
      <c r="R211" s="23">
        <v>0</v>
      </c>
      <c r="S211" s="23">
        <v>2.34</v>
      </c>
      <c r="T211" s="23">
        <v>57.66</v>
      </c>
      <c r="U211" s="23">
        <v>49.68</v>
      </c>
      <c r="V211" s="23">
        <v>281.64</v>
      </c>
      <c r="W211" s="23">
        <v>145.55</v>
      </c>
      <c r="X211" s="23">
        <v>57.98</v>
      </c>
      <c r="Y211" s="23">
        <v>7.25</v>
      </c>
    </row>
    <row r="212" spans="1:25" ht="15.75">
      <c r="A212" s="17">
        <v>28</v>
      </c>
      <c r="B212" s="23">
        <v>85.03</v>
      </c>
      <c r="C212" s="23">
        <v>65.87</v>
      </c>
      <c r="D212" s="23">
        <v>237.11</v>
      </c>
      <c r="E212" s="23">
        <v>79.21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13.5</v>
      </c>
      <c r="M212" s="23">
        <v>48.93</v>
      </c>
      <c r="N212" s="23">
        <v>49.43</v>
      </c>
      <c r="O212" s="23">
        <v>62.97</v>
      </c>
      <c r="P212" s="23">
        <v>58.67</v>
      </c>
      <c r="Q212" s="23">
        <v>0.21</v>
      </c>
      <c r="R212" s="23">
        <v>85.06</v>
      </c>
      <c r="S212" s="23">
        <v>62.35</v>
      </c>
      <c r="T212" s="23">
        <v>197.08</v>
      </c>
      <c r="U212" s="23">
        <v>167.29</v>
      </c>
      <c r="V212" s="23">
        <v>69.58</v>
      </c>
      <c r="W212" s="23">
        <v>69.51</v>
      </c>
      <c r="X212" s="23">
        <v>83.86</v>
      </c>
      <c r="Y212" s="23">
        <v>123.84</v>
      </c>
    </row>
    <row r="213" spans="1:25" ht="15.75">
      <c r="A213" s="17">
        <v>29</v>
      </c>
      <c r="B213" s="23">
        <v>42.02</v>
      </c>
      <c r="C213" s="23">
        <v>14.46</v>
      </c>
      <c r="D213" s="23">
        <v>5.25</v>
      </c>
      <c r="E213" s="23">
        <v>0.98</v>
      </c>
      <c r="F213" s="23">
        <v>71.55</v>
      </c>
      <c r="G213" s="23">
        <v>0</v>
      </c>
      <c r="H213" s="23">
        <v>0.13</v>
      </c>
      <c r="I213" s="23">
        <v>7.25</v>
      </c>
      <c r="J213" s="23">
        <v>47.65</v>
      </c>
      <c r="K213" s="23">
        <v>289.88</v>
      </c>
      <c r="L213" s="23">
        <v>53.11</v>
      </c>
      <c r="M213" s="23">
        <v>51.06</v>
      </c>
      <c r="N213" s="23">
        <v>15.55</v>
      </c>
      <c r="O213" s="23">
        <v>25.64</v>
      </c>
      <c r="P213" s="23">
        <v>76.14</v>
      </c>
      <c r="Q213" s="23">
        <v>34.13</v>
      </c>
      <c r="R213" s="23">
        <v>115.72</v>
      </c>
      <c r="S213" s="23">
        <v>33.57</v>
      </c>
      <c r="T213" s="23">
        <v>201.96</v>
      </c>
      <c r="U213" s="23">
        <v>183.16</v>
      </c>
      <c r="V213" s="23">
        <v>94.01</v>
      </c>
      <c r="W213" s="23">
        <v>145.49</v>
      </c>
      <c r="X213" s="23">
        <v>121.44</v>
      </c>
      <c r="Y213" s="23">
        <v>226.38</v>
      </c>
    </row>
    <row r="214" spans="1:25" ht="15.75">
      <c r="A214" s="17">
        <v>30</v>
      </c>
      <c r="B214" s="23">
        <v>175.31</v>
      </c>
      <c r="C214" s="23">
        <v>193.93</v>
      </c>
      <c r="D214" s="23">
        <v>161.04</v>
      </c>
      <c r="E214" s="23">
        <v>52.41</v>
      </c>
      <c r="F214" s="23">
        <v>0</v>
      </c>
      <c r="G214" s="23">
        <v>0</v>
      </c>
      <c r="H214" s="23">
        <v>0.02</v>
      </c>
      <c r="I214" s="23">
        <v>0.04</v>
      </c>
      <c r="J214" s="23">
        <v>0</v>
      </c>
      <c r="K214" s="23">
        <v>54.16</v>
      </c>
      <c r="L214" s="23">
        <v>50.78</v>
      </c>
      <c r="M214" s="23">
        <v>0.17</v>
      </c>
      <c r="N214" s="23">
        <v>0</v>
      </c>
      <c r="O214" s="23">
        <v>0</v>
      </c>
      <c r="P214" s="23">
        <v>4.71</v>
      </c>
      <c r="Q214" s="23">
        <v>0</v>
      </c>
      <c r="R214" s="23">
        <v>0.83</v>
      </c>
      <c r="S214" s="23">
        <v>0</v>
      </c>
      <c r="T214" s="23">
        <v>0</v>
      </c>
      <c r="U214" s="23">
        <v>0</v>
      </c>
      <c r="V214" s="23">
        <v>44.33</v>
      </c>
      <c r="W214" s="23">
        <v>3.25</v>
      </c>
      <c r="X214" s="23">
        <v>14.15</v>
      </c>
      <c r="Y214" s="23">
        <v>66.79</v>
      </c>
    </row>
    <row r="215" spans="1:25" ht="15.75" hidden="1">
      <c r="A215" s="17">
        <v>31</v>
      </c>
      <c r="B215" s="23">
        <v>0</v>
      </c>
      <c r="C215" s="23">
        <v>0</v>
      </c>
      <c r="D215" s="23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0</v>
      </c>
    </row>
    <row r="216" spans="1:25" s="21" customFormat="1" ht="15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s="21" customFormat="1" ht="15.75">
      <c r="A217" s="187"/>
      <c r="B217" s="187"/>
      <c r="C217" s="187"/>
      <c r="D217" s="187"/>
      <c r="E217" s="187"/>
      <c r="F217" s="187"/>
      <c r="G217" s="187"/>
      <c r="H217" s="187"/>
      <c r="I217" s="187"/>
      <c r="J217" s="187"/>
      <c r="K217" s="187"/>
      <c r="L217" s="187"/>
      <c r="M217" s="187"/>
      <c r="N217" s="187" t="s">
        <v>141</v>
      </c>
      <c r="O217" s="187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s="21" customFormat="1" ht="35.25" customHeight="1">
      <c r="A218" s="163" t="s">
        <v>139</v>
      </c>
      <c r="B218" s="163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4">
        <v>-6.51</v>
      </c>
      <c r="O218" s="164"/>
      <c r="P218" s="19"/>
      <c r="Q218" s="22"/>
      <c r="R218" s="19"/>
      <c r="S218" s="19"/>
      <c r="T218" s="19"/>
      <c r="U218" s="19"/>
      <c r="V218" s="19"/>
      <c r="W218" s="19"/>
      <c r="X218" s="19"/>
      <c r="Y218" s="19"/>
    </row>
    <row r="219" spans="1:25" s="21" customFormat="1" ht="32.25" customHeight="1">
      <c r="A219" s="163" t="s">
        <v>138</v>
      </c>
      <c r="B219" s="163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4">
        <v>271.13</v>
      </c>
      <c r="O219" s="164"/>
      <c r="P219" s="19"/>
      <c r="Q219" s="22"/>
      <c r="R219" s="19"/>
      <c r="S219" s="19"/>
      <c r="T219" s="19"/>
      <c r="U219" s="19"/>
      <c r="V219" s="19"/>
      <c r="W219" s="19"/>
      <c r="X219" s="19"/>
      <c r="Y219" s="19"/>
    </row>
    <row r="220" spans="1:25" s="21" customFormat="1" ht="15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6" s="4" customFormat="1" ht="15.75">
      <c r="A221" s="171"/>
      <c r="B221" s="172"/>
      <c r="C221" s="172"/>
      <c r="D221" s="172"/>
      <c r="E221" s="172"/>
      <c r="F221" s="172"/>
      <c r="G221" s="172"/>
      <c r="H221" s="172"/>
      <c r="I221" s="172"/>
      <c r="J221" s="173"/>
      <c r="K221" s="177" t="s">
        <v>8</v>
      </c>
      <c r="L221" s="177"/>
      <c r="M221" s="177"/>
      <c r="N221" s="177"/>
      <c r="O221" s="177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s="4" customFormat="1" ht="15.75">
      <c r="A222" s="174"/>
      <c r="B222" s="175"/>
      <c r="C222" s="175"/>
      <c r="D222" s="175"/>
      <c r="E222" s="175"/>
      <c r="F222" s="175"/>
      <c r="G222" s="175"/>
      <c r="H222" s="175"/>
      <c r="I222" s="175"/>
      <c r="J222" s="176"/>
      <c r="K222" s="13" t="s">
        <v>9</v>
      </c>
      <c r="L222" s="13" t="s">
        <v>10</v>
      </c>
      <c r="M222" s="13" t="s">
        <v>11</v>
      </c>
      <c r="N222" s="13" t="s">
        <v>12</v>
      </c>
      <c r="O222" s="13" t="s">
        <v>13</v>
      </c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s="4" customFormat="1" ht="15.75">
      <c r="A223" s="167" t="s">
        <v>50</v>
      </c>
      <c r="B223" s="168"/>
      <c r="C223" s="168"/>
      <c r="D223" s="168"/>
      <c r="E223" s="168"/>
      <c r="F223" s="168"/>
      <c r="G223" s="168"/>
      <c r="H223" s="168"/>
      <c r="I223" s="168"/>
      <c r="J223" s="169"/>
      <c r="K223" s="14">
        <v>2.46</v>
      </c>
      <c r="L223" s="59">
        <v>2.46</v>
      </c>
      <c r="M223" s="59">
        <v>2.46</v>
      </c>
      <c r="N223" s="59">
        <v>2.46</v>
      </c>
      <c r="O223" s="59">
        <v>2.46</v>
      </c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5" spans="1:25" s="4" customFormat="1" ht="18.75">
      <c r="A225" s="165" t="s">
        <v>20</v>
      </c>
      <c r="B225" s="166" t="s">
        <v>148</v>
      </c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</row>
    <row r="226" spans="1:25" s="4" customFormat="1" ht="15.75">
      <c r="A226" s="165"/>
      <c r="B226" s="16" t="s">
        <v>21</v>
      </c>
      <c r="C226" s="16" t="s">
        <v>22</v>
      </c>
      <c r="D226" s="16" t="s">
        <v>23</v>
      </c>
      <c r="E226" s="16" t="s">
        <v>24</v>
      </c>
      <c r="F226" s="16" t="s">
        <v>25</v>
      </c>
      <c r="G226" s="16" t="s">
        <v>26</v>
      </c>
      <c r="H226" s="16" t="s">
        <v>27</v>
      </c>
      <c r="I226" s="16" t="s">
        <v>28</v>
      </c>
      <c r="J226" s="16" t="s">
        <v>29</v>
      </c>
      <c r="K226" s="16" t="s">
        <v>30</v>
      </c>
      <c r="L226" s="16" t="s">
        <v>31</v>
      </c>
      <c r="M226" s="16" t="s">
        <v>32</v>
      </c>
      <c r="N226" s="16" t="s">
        <v>33</v>
      </c>
      <c r="O226" s="16" t="s">
        <v>34</v>
      </c>
      <c r="P226" s="16" t="s">
        <v>35</v>
      </c>
      <c r="Q226" s="16" t="s">
        <v>36</v>
      </c>
      <c r="R226" s="16" t="s">
        <v>37</v>
      </c>
      <c r="S226" s="16" t="s">
        <v>38</v>
      </c>
      <c r="T226" s="16" t="s">
        <v>39</v>
      </c>
      <c r="U226" s="16" t="s">
        <v>40</v>
      </c>
      <c r="V226" s="16" t="s">
        <v>41</v>
      </c>
      <c r="W226" s="16" t="s">
        <v>42</v>
      </c>
      <c r="X226" s="16" t="s">
        <v>43</v>
      </c>
      <c r="Y226" s="16" t="s">
        <v>44</v>
      </c>
    </row>
    <row r="227" spans="1:25" s="4" customFormat="1" ht="15.75">
      <c r="A227" s="18">
        <v>1</v>
      </c>
      <c r="B227" s="58">
        <v>140.72</v>
      </c>
      <c r="C227" s="58">
        <v>136.71</v>
      </c>
      <c r="D227" s="58">
        <v>136.12</v>
      </c>
      <c r="E227" s="58">
        <v>136.43</v>
      </c>
      <c r="F227" s="58">
        <v>136.75</v>
      </c>
      <c r="G227" s="58">
        <v>146.06</v>
      </c>
      <c r="H227" s="58">
        <v>154.02</v>
      </c>
      <c r="I227" s="58">
        <v>160.27</v>
      </c>
      <c r="J227" s="58">
        <v>176.97</v>
      </c>
      <c r="K227" s="58">
        <v>166.35</v>
      </c>
      <c r="L227" s="58">
        <v>160.96</v>
      </c>
      <c r="M227" s="58">
        <v>161.4</v>
      </c>
      <c r="N227" s="58">
        <v>164.79</v>
      </c>
      <c r="O227" s="58">
        <v>165.1</v>
      </c>
      <c r="P227" s="58">
        <v>175.56</v>
      </c>
      <c r="Q227" s="58">
        <v>180.08</v>
      </c>
      <c r="R227" s="58">
        <v>189.91</v>
      </c>
      <c r="S227" s="58">
        <v>188.54</v>
      </c>
      <c r="T227" s="58">
        <v>187.38</v>
      </c>
      <c r="U227" s="58">
        <v>184.87</v>
      </c>
      <c r="V227" s="58">
        <v>162.6</v>
      </c>
      <c r="W227" s="58">
        <v>155.74</v>
      </c>
      <c r="X227" s="58">
        <v>152.73</v>
      </c>
      <c r="Y227" s="58">
        <v>151.78</v>
      </c>
    </row>
    <row r="228" spans="1:25" s="4" customFormat="1" ht="15.75">
      <c r="A228" s="18">
        <v>2</v>
      </c>
      <c r="B228" s="58">
        <v>143.21</v>
      </c>
      <c r="C228" s="58">
        <v>141.9</v>
      </c>
      <c r="D228" s="58">
        <v>136.43</v>
      </c>
      <c r="E228" s="58">
        <v>136.16</v>
      </c>
      <c r="F228" s="58">
        <v>135.52</v>
      </c>
      <c r="G228" s="58">
        <v>137.08</v>
      </c>
      <c r="H228" s="58">
        <v>152.43</v>
      </c>
      <c r="I228" s="58">
        <v>154.36</v>
      </c>
      <c r="J228" s="58">
        <v>161.55</v>
      </c>
      <c r="K228" s="58">
        <v>168.77</v>
      </c>
      <c r="L228" s="58">
        <v>159.9</v>
      </c>
      <c r="M228" s="58">
        <v>159.72</v>
      </c>
      <c r="N228" s="58">
        <v>173.62</v>
      </c>
      <c r="O228" s="58">
        <v>167.85</v>
      </c>
      <c r="P228" s="58">
        <v>172.04</v>
      </c>
      <c r="Q228" s="58">
        <v>175.03</v>
      </c>
      <c r="R228" s="58">
        <v>180.35</v>
      </c>
      <c r="S228" s="58">
        <v>181.69</v>
      </c>
      <c r="T228" s="58">
        <v>195.73</v>
      </c>
      <c r="U228" s="58">
        <v>199.45</v>
      </c>
      <c r="V228" s="58">
        <v>175.34</v>
      </c>
      <c r="W228" s="58">
        <v>154.83</v>
      </c>
      <c r="X228" s="58">
        <v>152.03</v>
      </c>
      <c r="Y228" s="58">
        <v>145.59</v>
      </c>
    </row>
    <row r="229" spans="1:25" s="4" customFormat="1" ht="15.75">
      <c r="A229" s="18">
        <v>3</v>
      </c>
      <c r="B229" s="58">
        <v>144.26</v>
      </c>
      <c r="C229" s="58">
        <v>139.1</v>
      </c>
      <c r="D229" s="58">
        <v>139.33</v>
      </c>
      <c r="E229" s="58">
        <v>135.73</v>
      </c>
      <c r="F229" s="58">
        <v>136.31</v>
      </c>
      <c r="G229" s="58">
        <v>136.89</v>
      </c>
      <c r="H229" s="58">
        <v>141.54</v>
      </c>
      <c r="I229" s="58">
        <v>142.44</v>
      </c>
      <c r="J229" s="58">
        <v>151.8</v>
      </c>
      <c r="K229" s="58">
        <v>162.94</v>
      </c>
      <c r="L229" s="58">
        <v>162.46</v>
      </c>
      <c r="M229" s="58">
        <v>162.61</v>
      </c>
      <c r="N229" s="58">
        <v>163.8</v>
      </c>
      <c r="O229" s="58">
        <v>162.61</v>
      </c>
      <c r="P229" s="58">
        <v>165.76</v>
      </c>
      <c r="Q229" s="58">
        <v>179.06</v>
      </c>
      <c r="R229" s="58">
        <v>186.72</v>
      </c>
      <c r="S229" s="58">
        <v>199.87</v>
      </c>
      <c r="T229" s="58">
        <v>201.78</v>
      </c>
      <c r="U229" s="58">
        <v>188.9</v>
      </c>
      <c r="V229" s="58">
        <v>163.51</v>
      </c>
      <c r="W229" s="58">
        <v>152.07</v>
      </c>
      <c r="X229" s="58">
        <v>150.14</v>
      </c>
      <c r="Y229" s="58">
        <v>142.14</v>
      </c>
    </row>
    <row r="230" spans="1:25" s="4" customFormat="1" ht="15.75">
      <c r="A230" s="18">
        <v>4</v>
      </c>
      <c r="B230" s="58">
        <v>140.82</v>
      </c>
      <c r="C230" s="58">
        <v>135.71</v>
      </c>
      <c r="D230" s="58">
        <v>135.4</v>
      </c>
      <c r="E230" s="58">
        <v>134.72</v>
      </c>
      <c r="F230" s="58">
        <v>134.76</v>
      </c>
      <c r="G230" s="58">
        <v>131.13</v>
      </c>
      <c r="H230" s="58">
        <v>136.25</v>
      </c>
      <c r="I230" s="58">
        <v>137.98</v>
      </c>
      <c r="J230" s="58">
        <v>151.16</v>
      </c>
      <c r="K230" s="58">
        <v>153.54</v>
      </c>
      <c r="L230" s="58">
        <v>152.61</v>
      </c>
      <c r="M230" s="58">
        <v>152.71</v>
      </c>
      <c r="N230" s="58">
        <v>152.93</v>
      </c>
      <c r="O230" s="58">
        <v>152.7</v>
      </c>
      <c r="P230" s="58">
        <v>154.09</v>
      </c>
      <c r="Q230" s="58">
        <v>173.2</v>
      </c>
      <c r="R230" s="58">
        <v>180.86</v>
      </c>
      <c r="S230" s="58">
        <v>192.95</v>
      </c>
      <c r="T230" s="58">
        <v>199.2</v>
      </c>
      <c r="U230" s="58">
        <v>175.72</v>
      </c>
      <c r="V230" s="58">
        <v>172.61</v>
      </c>
      <c r="W230" s="58">
        <v>156.71</v>
      </c>
      <c r="X230" s="58">
        <v>152.22</v>
      </c>
      <c r="Y230" s="58">
        <v>143.3</v>
      </c>
    </row>
    <row r="231" spans="1:25" s="4" customFormat="1" ht="15.75">
      <c r="A231" s="18">
        <v>5</v>
      </c>
      <c r="B231" s="58">
        <v>137.19</v>
      </c>
      <c r="C231" s="58">
        <v>136.49</v>
      </c>
      <c r="D231" s="58">
        <v>136.28</v>
      </c>
      <c r="E231" s="58">
        <v>135.41</v>
      </c>
      <c r="F231" s="58">
        <v>136.45</v>
      </c>
      <c r="G231" s="58">
        <v>142.3</v>
      </c>
      <c r="H231" s="58">
        <v>165.06</v>
      </c>
      <c r="I231" s="58">
        <v>167.04</v>
      </c>
      <c r="J231" s="58">
        <v>175.64</v>
      </c>
      <c r="K231" s="58">
        <v>183.39</v>
      </c>
      <c r="L231" s="58">
        <v>179.95</v>
      </c>
      <c r="M231" s="58">
        <v>181.02</v>
      </c>
      <c r="N231" s="58">
        <v>180.22</v>
      </c>
      <c r="O231" s="58">
        <v>175.62</v>
      </c>
      <c r="P231" s="58">
        <v>178.52</v>
      </c>
      <c r="Q231" s="58">
        <v>184.3</v>
      </c>
      <c r="R231" s="58">
        <v>184.83</v>
      </c>
      <c r="S231" s="58">
        <v>182.75</v>
      </c>
      <c r="T231" s="58">
        <v>178.83</v>
      </c>
      <c r="U231" s="58">
        <v>169.01</v>
      </c>
      <c r="V231" s="58">
        <v>158.37</v>
      </c>
      <c r="W231" s="58">
        <v>155.26</v>
      </c>
      <c r="X231" s="58">
        <v>153.07</v>
      </c>
      <c r="Y231" s="58">
        <v>144.75</v>
      </c>
    </row>
    <row r="232" spans="1:25" s="4" customFormat="1" ht="15.75">
      <c r="A232" s="18">
        <v>6</v>
      </c>
      <c r="B232" s="58">
        <v>136.85</v>
      </c>
      <c r="C232" s="58">
        <v>136.14</v>
      </c>
      <c r="D232" s="58">
        <v>135.67</v>
      </c>
      <c r="E232" s="58">
        <v>135.5</v>
      </c>
      <c r="F232" s="58">
        <v>136.32</v>
      </c>
      <c r="G232" s="58">
        <v>138.31</v>
      </c>
      <c r="H232" s="58">
        <v>153.76</v>
      </c>
      <c r="I232" s="58">
        <v>157.71</v>
      </c>
      <c r="J232" s="58">
        <v>169.65</v>
      </c>
      <c r="K232" s="58">
        <v>177.52</v>
      </c>
      <c r="L232" s="58">
        <v>173.95</v>
      </c>
      <c r="M232" s="58">
        <v>180.73</v>
      </c>
      <c r="N232" s="58">
        <v>174.5</v>
      </c>
      <c r="O232" s="58">
        <v>179.44</v>
      </c>
      <c r="P232" s="58">
        <v>176.31</v>
      </c>
      <c r="Q232" s="58">
        <v>184.67</v>
      </c>
      <c r="R232" s="58">
        <v>199.01</v>
      </c>
      <c r="S232" s="58">
        <v>198.8</v>
      </c>
      <c r="T232" s="58">
        <v>194.48</v>
      </c>
      <c r="U232" s="58">
        <v>189.23</v>
      </c>
      <c r="V232" s="58">
        <v>171.6</v>
      </c>
      <c r="W232" s="58">
        <v>156.03</v>
      </c>
      <c r="X232" s="58">
        <v>152.97</v>
      </c>
      <c r="Y232" s="58">
        <v>142.37</v>
      </c>
    </row>
    <row r="233" spans="1:25" s="4" customFormat="1" ht="15.75">
      <c r="A233" s="18">
        <v>7</v>
      </c>
      <c r="B233" s="58">
        <v>145.74</v>
      </c>
      <c r="C233" s="58">
        <v>135.68</v>
      </c>
      <c r="D233" s="58">
        <v>133.36</v>
      </c>
      <c r="E233" s="58">
        <v>133.19</v>
      </c>
      <c r="F233" s="58">
        <v>134.88</v>
      </c>
      <c r="G233" s="58">
        <v>142.28</v>
      </c>
      <c r="H233" s="58">
        <v>174.58</v>
      </c>
      <c r="I233" s="58">
        <v>185.13</v>
      </c>
      <c r="J233" s="58">
        <v>194.74</v>
      </c>
      <c r="K233" s="58">
        <v>200.36</v>
      </c>
      <c r="L233" s="58">
        <v>196.78</v>
      </c>
      <c r="M233" s="58">
        <v>197.12</v>
      </c>
      <c r="N233" s="58">
        <v>196.33</v>
      </c>
      <c r="O233" s="58">
        <v>205.2</v>
      </c>
      <c r="P233" s="58">
        <v>207.53</v>
      </c>
      <c r="Q233" s="58">
        <v>212.38</v>
      </c>
      <c r="R233" s="58">
        <v>214.8</v>
      </c>
      <c r="S233" s="58">
        <v>214.97</v>
      </c>
      <c r="T233" s="58">
        <v>212.52</v>
      </c>
      <c r="U233" s="58">
        <v>205.26</v>
      </c>
      <c r="V233" s="58">
        <v>193.96</v>
      </c>
      <c r="W233" s="58">
        <v>176.21</v>
      </c>
      <c r="X233" s="58">
        <v>161.24</v>
      </c>
      <c r="Y233" s="58">
        <v>145.64</v>
      </c>
    </row>
    <row r="234" spans="1:25" s="4" customFormat="1" ht="15.75">
      <c r="A234" s="18">
        <v>8</v>
      </c>
      <c r="B234" s="58">
        <v>149.35</v>
      </c>
      <c r="C234" s="58">
        <v>138.72</v>
      </c>
      <c r="D234" s="58">
        <v>133.3</v>
      </c>
      <c r="E234" s="58">
        <v>132.52</v>
      </c>
      <c r="F234" s="58">
        <v>135.29</v>
      </c>
      <c r="G234" s="58">
        <v>146.77</v>
      </c>
      <c r="H234" s="58">
        <v>177.13</v>
      </c>
      <c r="I234" s="58">
        <v>182.71</v>
      </c>
      <c r="J234" s="58">
        <v>194.06</v>
      </c>
      <c r="K234" s="58">
        <v>204.21</v>
      </c>
      <c r="L234" s="58">
        <v>198.57</v>
      </c>
      <c r="M234" s="58">
        <v>204.31</v>
      </c>
      <c r="N234" s="58">
        <v>200.18</v>
      </c>
      <c r="O234" s="58">
        <v>204.16</v>
      </c>
      <c r="P234" s="58">
        <v>205.36</v>
      </c>
      <c r="Q234" s="58">
        <v>211.2</v>
      </c>
      <c r="R234" s="58">
        <v>210.92</v>
      </c>
      <c r="S234" s="58">
        <v>207.28</v>
      </c>
      <c r="T234" s="58">
        <v>204.59</v>
      </c>
      <c r="U234" s="58">
        <v>194.72</v>
      </c>
      <c r="V234" s="58">
        <v>191.3</v>
      </c>
      <c r="W234" s="58">
        <v>173.28</v>
      </c>
      <c r="X234" s="58">
        <v>161.91</v>
      </c>
      <c r="Y234" s="58">
        <v>148.2</v>
      </c>
    </row>
    <row r="235" spans="1:25" s="4" customFormat="1" ht="15.75">
      <c r="A235" s="18">
        <v>9</v>
      </c>
      <c r="B235" s="58">
        <v>153.58</v>
      </c>
      <c r="C235" s="58">
        <v>143.4</v>
      </c>
      <c r="D235" s="58">
        <v>144.97</v>
      </c>
      <c r="E235" s="58">
        <v>147.4</v>
      </c>
      <c r="F235" s="58">
        <v>147.38</v>
      </c>
      <c r="G235" s="58">
        <v>148.37</v>
      </c>
      <c r="H235" s="58">
        <v>149.19</v>
      </c>
      <c r="I235" s="58">
        <v>166.65</v>
      </c>
      <c r="J235" s="58">
        <v>178.14</v>
      </c>
      <c r="K235" s="58">
        <v>183.86</v>
      </c>
      <c r="L235" s="58">
        <v>183.87</v>
      </c>
      <c r="M235" s="58">
        <v>183.62</v>
      </c>
      <c r="N235" s="58">
        <v>183.02</v>
      </c>
      <c r="O235" s="58">
        <v>183.27</v>
      </c>
      <c r="P235" s="58">
        <v>183.61</v>
      </c>
      <c r="Q235" s="58">
        <v>191.35</v>
      </c>
      <c r="R235" s="58">
        <v>197.57</v>
      </c>
      <c r="S235" s="58">
        <v>199.73</v>
      </c>
      <c r="T235" s="58">
        <v>204.05</v>
      </c>
      <c r="U235" s="58">
        <v>207.3</v>
      </c>
      <c r="V235" s="58">
        <v>183.46</v>
      </c>
      <c r="W235" s="58">
        <v>174.01</v>
      </c>
      <c r="X235" s="58">
        <v>168.55</v>
      </c>
      <c r="Y235" s="58">
        <v>149.4</v>
      </c>
    </row>
    <row r="236" spans="1:25" s="4" customFormat="1" ht="15.75">
      <c r="A236" s="18">
        <v>10</v>
      </c>
      <c r="B236" s="58">
        <v>145.9</v>
      </c>
      <c r="C236" s="58">
        <v>134.27</v>
      </c>
      <c r="D236" s="58">
        <v>132.64</v>
      </c>
      <c r="E236" s="58">
        <v>132.5</v>
      </c>
      <c r="F236" s="58">
        <v>132.54</v>
      </c>
      <c r="G236" s="58">
        <v>136.06</v>
      </c>
      <c r="H236" s="58">
        <v>134</v>
      </c>
      <c r="I236" s="58">
        <v>146.57</v>
      </c>
      <c r="J236" s="58">
        <v>149.19</v>
      </c>
      <c r="K236" s="58">
        <v>166.98</v>
      </c>
      <c r="L236" s="58">
        <v>174.87</v>
      </c>
      <c r="M236" s="58">
        <v>175.65</v>
      </c>
      <c r="N236" s="58">
        <v>175.26</v>
      </c>
      <c r="O236" s="58">
        <v>174.94</v>
      </c>
      <c r="P236" s="58">
        <v>176.5</v>
      </c>
      <c r="Q236" s="58">
        <v>181.52</v>
      </c>
      <c r="R236" s="58">
        <v>183.67</v>
      </c>
      <c r="S236" s="58">
        <v>189.84</v>
      </c>
      <c r="T236" s="58">
        <v>188.35</v>
      </c>
      <c r="U236" s="58">
        <v>195.76</v>
      </c>
      <c r="V236" s="58">
        <v>175.19</v>
      </c>
      <c r="W236" s="58">
        <v>169.05</v>
      </c>
      <c r="X236" s="58">
        <v>150.59</v>
      </c>
      <c r="Y236" s="58">
        <v>145.02</v>
      </c>
    </row>
    <row r="237" spans="1:25" s="4" customFormat="1" ht="15.75">
      <c r="A237" s="18">
        <v>11</v>
      </c>
      <c r="B237" s="58">
        <v>148.92</v>
      </c>
      <c r="C237" s="58">
        <v>140.67</v>
      </c>
      <c r="D237" s="58">
        <v>138.87</v>
      </c>
      <c r="E237" s="58">
        <v>138.09</v>
      </c>
      <c r="F237" s="58">
        <v>145.02</v>
      </c>
      <c r="G237" s="58">
        <v>150.67</v>
      </c>
      <c r="H237" s="58">
        <v>172.31</v>
      </c>
      <c r="I237" s="58">
        <v>174.15</v>
      </c>
      <c r="J237" s="58">
        <v>180.01</v>
      </c>
      <c r="K237" s="58">
        <v>184.17</v>
      </c>
      <c r="L237" s="58">
        <v>180.9</v>
      </c>
      <c r="M237" s="58">
        <v>180.86</v>
      </c>
      <c r="N237" s="58">
        <v>181.64</v>
      </c>
      <c r="O237" s="58">
        <v>181.79</v>
      </c>
      <c r="P237" s="58">
        <v>184.69</v>
      </c>
      <c r="Q237" s="58">
        <v>190.97</v>
      </c>
      <c r="R237" s="58">
        <v>191.69</v>
      </c>
      <c r="S237" s="58">
        <v>190.85</v>
      </c>
      <c r="T237" s="58">
        <v>186.47</v>
      </c>
      <c r="U237" s="58">
        <v>179.28</v>
      </c>
      <c r="V237" s="58">
        <v>170.96</v>
      </c>
      <c r="W237" s="58">
        <v>157.48</v>
      </c>
      <c r="X237" s="58">
        <v>150.92</v>
      </c>
      <c r="Y237" s="58">
        <v>138.96</v>
      </c>
    </row>
    <row r="238" spans="1:25" s="4" customFormat="1" ht="15.75">
      <c r="A238" s="18">
        <v>12</v>
      </c>
      <c r="B238" s="58">
        <v>145.88</v>
      </c>
      <c r="C238" s="58">
        <v>142.65</v>
      </c>
      <c r="D238" s="58">
        <v>138.67</v>
      </c>
      <c r="E238" s="58">
        <v>139.42</v>
      </c>
      <c r="F238" s="58">
        <v>146.48</v>
      </c>
      <c r="G238" s="58">
        <v>157.8</v>
      </c>
      <c r="H238" s="58">
        <v>174.46</v>
      </c>
      <c r="I238" s="58">
        <v>176.78</v>
      </c>
      <c r="J238" s="58">
        <v>184.11</v>
      </c>
      <c r="K238" s="58">
        <v>192.91</v>
      </c>
      <c r="L238" s="58">
        <v>189.12</v>
      </c>
      <c r="M238" s="58">
        <v>190.68</v>
      </c>
      <c r="N238" s="58">
        <v>190.89</v>
      </c>
      <c r="O238" s="58">
        <v>189.94</v>
      </c>
      <c r="P238" s="58">
        <v>192.2</v>
      </c>
      <c r="Q238" s="58">
        <v>198.66</v>
      </c>
      <c r="R238" s="58">
        <v>206.06</v>
      </c>
      <c r="S238" s="58">
        <v>202.97</v>
      </c>
      <c r="T238" s="58">
        <v>202.36</v>
      </c>
      <c r="U238" s="58">
        <v>194.14</v>
      </c>
      <c r="V238" s="58">
        <v>180.79</v>
      </c>
      <c r="W238" s="58">
        <v>162.36</v>
      </c>
      <c r="X238" s="58">
        <v>154.42</v>
      </c>
      <c r="Y238" s="58">
        <v>140.12</v>
      </c>
    </row>
    <row r="239" spans="1:25" s="4" customFormat="1" ht="15.75">
      <c r="A239" s="18">
        <v>13</v>
      </c>
      <c r="B239" s="58">
        <v>134.38</v>
      </c>
      <c r="C239" s="58">
        <v>133.34</v>
      </c>
      <c r="D239" s="58">
        <v>132.23</v>
      </c>
      <c r="E239" s="58">
        <v>132.84</v>
      </c>
      <c r="F239" s="58">
        <v>134.14</v>
      </c>
      <c r="G239" s="58">
        <v>139.59</v>
      </c>
      <c r="H239" s="58">
        <v>166.25</v>
      </c>
      <c r="I239" s="58">
        <v>175.25</v>
      </c>
      <c r="J239" s="58">
        <v>186.1</v>
      </c>
      <c r="K239" s="58">
        <v>190.18</v>
      </c>
      <c r="L239" s="58">
        <v>185.31</v>
      </c>
      <c r="M239" s="58">
        <v>187.62</v>
      </c>
      <c r="N239" s="58">
        <v>188.74</v>
      </c>
      <c r="O239" s="58">
        <v>190.48</v>
      </c>
      <c r="P239" s="58">
        <v>197.14</v>
      </c>
      <c r="Q239" s="58">
        <v>204.96</v>
      </c>
      <c r="R239" s="58">
        <v>195.41</v>
      </c>
      <c r="S239" s="58">
        <v>194.75</v>
      </c>
      <c r="T239" s="58">
        <v>193.65</v>
      </c>
      <c r="U239" s="58">
        <v>185.77</v>
      </c>
      <c r="V239" s="58">
        <v>174.29</v>
      </c>
      <c r="W239" s="58">
        <v>155.6</v>
      </c>
      <c r="X239" s="58">
        <v>143.99</v>
      </c>
      <c r="Y239" s="58">
        <v>137.29</v>
      </c>
    </row>
    <row r="240" spans="1:25" s="4" customFormat="1" ht="15.75">
      <c r="A240" s="18">
        <v>14</v>
      </c>
      <c r="B240" s="58">
        <v>135.27</v>
      </c>
      <c r="C240" s="58">
        <v>133.99</v>
      </c>
      <c r="D240" s="58">
        <v>133.82</v>
      </c>
      <c r="E240" s="58">
        <v>133.82</v>
      </c>
      <c r="F240" s="58">
        <v>135.05</v>
      </c>
      <c r="G240" s="58">
        <v>139.6</v>
      </c>
      <c r="H240" s="58">
        <v>168.45</v>
      </c>
      <c r="I240" s="58">
        <v>177.05</v>
      </c>
      <c r="J240" s="58">
        <v>184.54</v>
      </c>
      <c r="K240" s="58">
        <v>185.97</v>
      </c>
      <c r="L240" s="58">
        <v>182.27</v>
      </c>
      <c r="M240" s="58">
        <v>183.14</v>
      </c>
      <c r="N240" s="58">
        <v>183.75</v>
      </c>
      <c r="O240" s="58">
        <v>187.82</v>
      </c>
      <c r="P240" s="58">
        <v>189.47</v>
      </c>
      <c r="Q240" s="58">
        <v>195.13</v>
      </c>
      <c r="R240" s="58">
        <v>201.86</v>
      </c>
      <c r="S240" s="58">
        <v>202.06</v>
      </c>
      <c r="T240" s="58">
        <v>199.35</v>
      </c>
      <c r="U240" s="58">
        <v>187.8</v>
      </c>
      <c r="V240" s="58">
        <v>176.05</v>
      </c>
      <c r="W240" s="58">
        <v>159.63</v>
      </c>
      <c r="X240" s="58">
        <v>145.37</v>
      </c>
      <c r="Y240" s="58">
        <v>137.43</v>
      </c>
    </row>
    <row r="241" spans="1:25" s="4" customFormat="1" ht="15.75">
      <c r="A241" s="18">
        <v>15</v>
      </c>
      <c r="B241" s="58">
        <v>135.71</v>
      </c>
      <c r="C241" s="58">
        <v>134.73</v>
      </c>
      <c r="D241" s="58">
        <v>123.28</v>
      </c>
      <c r="E241" s="58">
        <v>134.24</v>
      </c>
      <c r="F241" s="58">
        <v>135.75</v>
      </c>
      <c r="G241" s="58">
        <v>137.18</v>
      </c>
      <c r="H241" s="58">
        <v>161.79</v>
      </c>
      <c r="I241" s="58">
        <v>166.74</v>
      </c>
      <c r="J241" s="58">
        <v>175.25</v>
      </c>
      <c r="K241" s="58">
        <v>183.93</v>
      </c>
      <c r="L241" s="58">
        <v>181.53</v>
      </c>
      <c r="M241" s="58">
        <v>184.28</v>
      </c>
      <c r="N241" s="58">
        <v>184.52</v>
      </c>
      <c r="O241" s="58">
        <v>186.68</v>
      </c>
      <c r="P241" s="58">
        <v>186.15</v>
      </c>
      <c r="Q241" s="58">
        <v>192.28</v>
      </c>
      <c r="R241" s="58">
        <v>196.56</v>
      </c>
      <c r="S241" s="58">
        <v>194.23</v>
      </c>
      <c r="T241" s="58">
        <v>196.79</v>
      </c>
      <c r="U241" s="58">
        <v>188.53</v>
      </c>
      <c r="V241" s="58">
        <v>181.89</v>
      </c>
      <c r="W241" s="58">
        <v>169.74</v>
      </c>
      <c r="X241" s="58">
        <v>155.42</v>
      </c>
      <c r="Y241" s="58">
        <v>148.14</v>
      </c>
    </row>
    <row r="242" spans="1:25" s="4" customFormat="1" ht="15.75">
      <c r="A242" s="18">
        <v>16</v>
      </c>
      <c r="B242" s="58">
        <v>136.04</v>
      </c>
      <c r="C242" s="58">
        <v>135.25</v>
      </c>
      <c r="D242" s="58">
        <v>135.11</v>
      </c>
      <c r="E242" s="58">
        <v>134.86</v>
      </c>
      <c r="F242" s="58">
        <v>134.82</v>
      </c>
      <c r="G242" s="58">
        <v>135.23</v>
      </c>
      <c r="H242" s="58">
        <v>148.98</v>
      </c>
      <c r="I242" s="58">
        <v>149.97</v>
      </c>
      <c r="J242" s="58">
        <v>159.21</v>
      </c>
      <c r="K242" s="58">
        <v>164.05</v>
      </c>
      <c r="L242" s="58">
        <v>168.05</v>
      </c>
      <c r="M242" s="58">
        <v>170.13</v>
      </c>
      <c r="N242" s="58">
        <v>169.61</v>
      </c>
      <c r="O242" s="58">
        <v>168.93</v>
      </c>
      <c r="P242" s="58">
        <v>170.82</v>
      </c>
      <c r="Q242" s="58">
        <v>175.94</v>
      </c>
      <c r="R242" s="58">
        <v>185.39</v>
      </c>
      <c r="S242" s="58">
        <v>193.67</v>
      </c>
      <c r="T242" s="58">
        <v>193.82</v>
      </c>
      <c r="U242" s="58">
        <v>182.01</v>
      </c>
      <c r="V242" s="58">
        <v>167.22</v>
      </c>
      <c r="W242" s="58">
        <v>153.55</v>
      </c>
      <c r="X242" s="58">
        <v>149.27</v>
      </c>
      <c r="Y242" s="58">
        <v>134.93</v>
      </c>
    </row>
    <row r="243" spans="1:25" s="4" customFormat="1" ht="15.75">
      <c r="A243" s="18">
        <v>17</v>
      </c>
      <c r="B243" s="58">
        <v>135.25</v>
      </c>
      <c r="C243" s="58">
        <v>134.71</v>
      </c>
      <c r="D243" s="58">
        <v>134.67</v>
      </c>
      <c r="E243" s="58">
        <v>134.77</v>
      </c>
      <c r="F243" s="58">
        <v>134.71</v>
      </c>
      <c r="G243" s="58">
        <v>132.19</v>
      </c>
      <c r="H243" s="58">
        <v>141.46</v>
      </c>
      <c r="I243" s="58">
        <v>143.56</v>
      </c>
      <c r="J243" s="58">
        <v>150.78</v>
      </c>
      <c r="K243" s="58">
        <v>162.24</v>
      </c>
      <c r="L243" s="58">
        <v>164.19</v>
      </c>
      <c r="M243" s="58">
        <v>169.78</v>
      </c>
      <c r="N243" s="58">
        <v>169.69</v>
      </c>
      <c r="O243" s="58">
        <v>168.64</v>
      </c>
      <c r="P243" s="58">
        <v>171.54</v>
      </c>
      <c r="Q243" s="58">
        <v>178.36</v>
      </c>
      <c r="R243" s="58">
        <v>187.94</v>
      </c>
      <c r="S243" s="58">
        <v>207.44</v>
      </c>
      <c r="T243" s="58">
        <v>213.98</v>
      </c>
      <c r="U243" s="58">
        <v>200.58</v>
      </c>
      <c r="V243" s="58">
        <v>183.17</v>
      </c>
      <c r="W243" s="58">
        <v>162.16</v>
      </c>
      <c r="X243" s="58">
        <v>155.07</v>
      </c>
      <c r="Y243" s="58">
        <v>143.78</v>
      </c>
    </row>
    <row r="244" spans="1:25" s="4" customFormat="1" ht="15.75">
      <c r="A244" s="18">
        <v>18</v>
      </c>
      <c r="B244" s="58">
        <v>135.75</v>
      </c>
      <c r="C244" s="58">
        <v>135.49</v>
      </c>
      <c r="D244" s="58">
        <v>135.06</v>
      </c>
      <c r="E244" s="58">
        <v>135.29</v>
      </c>
      <c r="F244" s="58">
        <v>136.51</v>
      </c>
      <c r="G244" s="58">
        <v>152.02</v>
      </c>
      <c r="H244" s="58">
        <v>185.73</v>
      </c>
      <c r="I244" s="58">
        <v>183.48</v>
      </c>
      <c r="J244" s="58">
        <v>197.68</v>
      </c>
      <c r="K244" s="58">
        <v>208.66</v>
      </c>
      <c r="L244" s="58">
        <v>200.59</v>
      </c>
      <c r="M244" s="58">
        <v>202.2</v>
      </c>
      <c r="N244" s="58">
        <v>198.62</v>
      </c>
      <c r="O244" s="58">
        <v>200.63</v>
      </c>
      <c r="P244" s="58">
        <v>197.95</v>
      </c>
      <c r="Q244" s="58">
        <v>203.4</v>
      </c>
      <c r="R244" s="58">
        <v>208.72</v>
      </c>
      <c r="S244" s="58">
        <v>193.87</v>
      </c>
      <c r="T244" s="58">
        <v>190.22</v>
      </c>
      <c r="U244" s="58">
        <v>185.91</v>
      </c>
      <c r="V244" s="58">
        <v>173.01</v>
      </c>
      <c r="W244" s="58">
        <v>160.22</v>
      </c>
      <c r="X244" s="58">
        <v>150.66</v>
      </c>
      <c r="Y244" s="58">
        <v>135.43</v>
      </c>
    </row>
    <row r="245" spans="1:25" s="4" customFormat="1" ht="15.75">
      <c r="A245" s="18">
        <v>19</v>
      </c>
      <c r="B245" s="58">
        <v>135.42</v>
      </c>
      <c r="C245" s="58">
        <v>135.29</v>
      </c>
      <c r="D245" s="58">
        <v>135.34</v>
      </c>
      <c r="E245" s="58">
        <v>135.77</v>
      </c>
      <c r="F245" s="58">
        <v>140.68</v>
      </c>
      <c r="G245" s="58">
        <v>174.26</v>
      </c>
      <c r="H245" s="58">
        <v>176.71</v>
      </c>
      <c r="I245" s="58">
        <v>182.13</v>
      </c>
      <c r="J245" s="58">
        <v>186.38</v>
      </c>
      <c r="K245" s="58">
        <v>191.55</v>
      </c>
      <c r="L245" s="58">
        <v>188.96</v>
      </c>
      <c r="M245" s="58">
        <v>192.44</v>
      </c>
      <c r="N245" s="58">
        <v>187.8</v>
      </c>
      <c r="O245" s="58">
        <v>188.95</v>
      </c>
      <c r="P245" s="58">
        <v>188.77</v>
      </c>
      <c r="Q245" s="58">
        <v>195.22</v>
      </c>
      <c r="R245" s="58">
        <v>199.4</v>
      </c>
      <c r="S245" s="58">
        <v>185.52</v>
      </c>
      <c r="T245" s="58">
        <v>186.57</v>
      </c>
      <c r="U245" s="58">
        <v>181.79</v>
      </c>
      <c r="V245" s="58">
        <v>162.86</v>
      </c>
      <c r="W245" s="58">
        <v>151.19</v>
      </c>
      <c r="X245" s="58">
        <v>148.4</v>
      </c>
      <c r="Y245" s="58">
        <v>135.55</v>
      </c>
    </row>
    <row r="246" spans="1:25" s="4" customFormat="1" ht="15.75">
      <c r="A246" s="18">
        <v>20</v>
      </c>
      <c r="B246" s="58">
        <v>135.17</v>
      </c>
      <c r="C246" s="58">
        <v>133.53</v>
      </c>
      <c r="D246" s="58">
        <v>129.81</v>
      </c>
      <c r="E246" s="58">
        <v>122.77</v>
      </c>
      <c r="F246" s="58">
        <v>134.02</v>
      </c>
      <c r="G246" s="58">
        <v>150.14</v>
      </c>
      <c r="H246" s="58">
        <v>159.79</v>
      </c>
      <c r="I246" s="58">
        <v>159.22</v>
      </c>
      <c r="J246" s="58">
        <v>165.29</v>
      </c>
      <c r="K246" s="58">
        <v>169.12</v>
      </c>
      <c r="L246" s="58">
        <v>170.64</v>
      </c>
      <c r="M246" s="58">
        <v>168.2</v>
      </c>
      <c r="N246" s="58">
        <v>168.76</v>
      </c>
      <c r="O246" s="58">
        <v>168.67</v>
      </c>
      <c r="P246" s="58">
        <v>173.15</v>
      </c>
      <c r="Q246" s="58">
        <v>177.34</v>
      </c>
      <c r="R246" s="58">
        <v>180.21</v>
      </c>
      <c r="S246" s="58">
        <v>180.02</v>
      </c>
      <c r="T246" s="58">
        <v>175.11</v>
      </c>
      <c r="U246" s="58">
        <v>166.33</v>
      </c>
      <c r="V246" s="58">
        <v>153.1</v>
      </c>
      <c r="W246" s="58">
        <v>150.15</v>
      </c>
      <c r="X246" s="58">
        <v>148.43</v>
      </c>
      <c r="Y246" s="58">
        <v>135.9</v>
      </c>
    </row>
    <row r="247" spans="1:25" s="4" customFormat="1" ht="15.75">
      <c r="A247" s="18">
        <v>21</v>
      </c>
      <c r="B247" s="58">
        <v>139.15</v>
      </c>
      <c r="C247" s="58">
        <v>136.03</v>
      </c>
      <c r="D247" s="58">
        <v>134.79</v>
      </c>
      <c r="E247" s="58">
        <v>136</v>
      </c>
      <c r="F247" s="58">
        <v>143.66</v>
      </c>
      <c r="G247" s="58">
        <v>170.2</v>
      </c>
      <c r="H247" s="58">
        <v>185.12</v>
      </c>
      <c r="I247" s="58">
        <v>184.49</v>
      </c>
      <c r="J247" s="58">
        <v>196.57</v>
      </c>
      <c r="K247" s="58">
        <v>215.23</v>
      </c>
      <c r="L247" s="58">
        <v>206.75</v>
      </c>
      <c r="M247" s="58">
        <v>201.97</v>
      </c>
      <c r="N247" s="58">
        <v>201.47</v>
      </c>
      <c r="O247" s="58">
        <v>204.68</v>
      </c>
      <c r="P247" s="58">
        <v>212.45</v>
      </c>
      <c r="Q247" s="58">
        <v>214.71</v>
      </c>
      <c r="R247" s="58">
        <v>213.31</v>
      </c>
      <c r="S247" s="58">
        <v>211.91</v>
      </c>
      <c r="T247" s="58">
        <v>210.69</v>
      </c>
      <c r="U247" s="58">
        <v>198.49</v>
      </c>
      <c r="V247" s="58">
        <v>184.73</v>
      </c>
      <c r="W247" s="58">
        <v>165.03</v>
      </c>
      <c r="X247" s="58">
        <v>154.91</v>
      </c>
      <c r="Y247" s="58">
        <v>147.21</v>
      </c>
    </row>
    <row r="248" spans="1:25" s="4" customFormat="1" ht="15.75">
      <c r="A248" s="18">
        <v>22</v>
      </c>
      <c r="B248" s="58">
        <v>141.36</v>
      </c>
      <c r="C248" s="58">
        <v>136.46</v>
      </c>
      <c r="D248" s="58">
        <v>133.5</v>
      </c>
      <c r="E248" s="58">
        <v>136.57</v>
      </c>
      <c r="F248" s="58">
        <v>145.74</v>
      </c>
      <c r="G248" s="58">
        <v>168.01</v>
      </c>
      <c r="H248" s="58">
        <v>186.12</v>
      </c>
      <c r="I248" s="58">
        <v>186.48</v>
      </c>
      <c r="J248" s="58">
        <v>199.28</v>
      </c>
      <c r="K248" s="58">
        <v>196.66</v>
      </c>
      <c r="L248" s="58">
        <v>190.23</v>
      </c>
      <c r="M248" s="58">
        <v>189.45</v>
      </c>
      <c r="N248" s="58">
        <v>190.61</v>
      </c>
      <c r="O248" s="58">
        <v>191.22</v>
      </c>
      <c r="P248" s="58">
        <v>194.57</v>
      </c>
      <c r="Q248" s="58">
        <v>196.84</v>
      </c>
      <c r="R248" s="58">
        <v>196.01</v>
      </c>
      <c r="S248" s="58">
        <v>198.31</v>
      </c>
      <c r="T248" s="58">
        <v>195.1</v>
      </c>
      <c r="U248" s="58">
        <v>186.28</v>
      </c>
      <c r="V248" s="58">
        <v>173.97</v>
      </c>
      <c r="W248" s="58">
        <v>164.92</v>
      </c>
      <c r="X248" s="58">
        <v>141.67</v>
      </c>
      <c r="Y248" s="58">
        <v>107.67</v>
      </c>
    </row>
    <row r="249" spans="1:25" s="4" customFormat="1" ht="15.75">
      <c r="A249" s="18">
        <v>23</v>
      </c>
      <c r="B249" s="58">
        <v>141.98</v>
      </c>
      <c r="C249" s="58">
        <v>139.22</v>
      </c>
      <c r="D249" s="58">
        <v>139.23</v>
      </c>
      <c r="E249" s="58">
        <v>138.79</v>
      </c>
      <c r="F249" s="58">
        <v>138.7</v>
      </c>
      <c r="G249" s="58">
        <v>144.17</v>
      </c>
      <c r="H249" s="58">
        <v>150.58</v>
      </c>
      <c r="I249" s="58">
        <v>166.5</v>
      </c>
      <c r="J249" s="58">
        <v>170.42</v>
      </c>
      <c r="K249" s="58">
        <v>172.53</v>
      </c>
      <c r="L249" s="58">
        <v>164.77</v>
      </c>
      <c r="M249" s="58">
        <v>171.91</v>
      </c>
      <c r="N249" s="58">
        <v>175.72</v>
      </c>
      <c r="O249" s="58">
        <v>175.45</v>
      </c>
      <c r="P249" s="58">
        <v>184.76</v>
      </c>
      <c r="Q249" s="58">
        <v>187.99</v>
      </c>
      <c r="R249" s="58">
        <v>204.12</v>
      </c>
      <c r="S249" s="58">
        <v>216.31</v>
      </c>
      <c r="T249" s="58">
        <v>210.89</v>
      </c>
      <c r="U249" s="58">
        <v>195.52</v>
      </c>
      <c r="V249" s="58">
        <v>174.91</v>
      </c>
      <c r="W249" s="58">
        <v>152.18</v>
      </c>
      <c r="X249" s="58">
        <v>150</v>
      </c>
      <c r="Y249" s="58">
        <v>144.66</v>
      </c>
    </row>
    <row r="250" spans="1:25" s="4" customFormat="1" ht="15.75">
      <c r="A250" s="18">
        <v>24</v>
      </c>
      <c r="B250" s="58">
        <v>144.78</v>
      </c>
      <c r="C250" s="58">
        <v>138.86</v>
      </c>
      <c r="D250" s="58">
        <v>134.86</v>
      </c>
      <c r="E250" s="58">
        <v>134.59</v>
      </c>
      <c r="F250" s="58">
        <v>134.69</v>
      </c>
      <c r="G250" s="58">
        <v>135.93</v>
      </c>
      <c r="H250" s="58">
        <v>139.23</v>
      </c>
      <c r="I250" s="58">
        <v>143.58</v>
      </c>
      <c r="J250" s="58">
        <v>152.06</v>
      </c>
      <c r="K250" s="58">
        <v>167.76</v>
      </c>
      <c r="L250" s="58">
        <v>167.94</v>
      </c>
      <c r="M250" s="58">
        <v>169.25</v>
      </c>
      <c r="N250" s="58">
        <v>170.2</v>
      </c>
      <c r="O250" s="58">
        <v>170.15</v>
      </c>
      <c r="P250" s="58">
        <v>174.83</v>
      </c>
      <c r="Q250" s="58">
        <v>183.47</v>
      </c>
      <c r="R250" s="58">
        <v>189.37</v>
      </c>
      <c r="S250" s="58">
        <v>212.65</v>
      </c>
      <c r="T250" s="58">
        <v>218.72</v>
      </c>
      <c r="U250" s="58">
        <v>204.75</v>
      </c>
      <c r="V250" s="58">
        <v>178.71</v>
      </c>
      <c r="W250" s="58">
        <v>151.71</v>
      </c>
      <c r="X250" s="58">
        <v>160.53</v>
      </c>
      <c r="Y250" s="58">
        <v>144.33</v>
      </c>
    </row>
    <row r="251" spans="1:25" s="4" customFormat="1" ht="15.75">
      <c r="A251" s="18">
        <v>25</v>
      </c>
      <c r="B251" s="58">
        <v>135.95</v>
      </c>
      <c r="C251" s="58">
        <v>135.87</v>
      </c>
      <c r="D251" s="58">
        <v>135.92</v>
      </c>
      <c r="E251" s="58">
        <v>135</v>
      </c>
      <c r="F251" s="58">
        <v>139.42</v>
      </c>
      <c r="G251" s="58">
        <v>142.73</v>
      </c>
      <c r="H251" s="58">
        <v>163.94</v>
      </c>
      <c r="I251" s="58">
        <v>172.01</v>
      </c>
      <c r="J251" s="58">
        <v>168.83</v>
      </c>
      <c r="K251" s="58">
        <v>173.81</v>
      </c>
      <c r="L251" s="58">
        <v>171.35</v>
      </c>
      <c r="M251" s="58">
        <v>170.02</v>
      </c>
      <c r="N251" s="58">
        <v>173.32</v>
      </c>
      <c r="O251" s="58">
        <v>173.62</v>
      </c>
      <c r="P251" s="58">
        <v>178.88</v>
      </c>
      <c r="Q251" s="58">
        <v>182.39</v>
      </c>
      <c r="R251" s="58">
        <v>179.86</v>
      </c>
      <c r="S251" s="58">
        <v>181.23</v>
      </c>
      <c r="T251" s="58">
        <v>179.4</v>
      </c>
      <c r="U251" s="58">
        <v>173.25</v>
      </c>
      <c r="V251" s="58">
        <v>159.37</v>
      </c>
      <c r="W251" s="58">
        <v>153.66</v>
      </c>
      <c r="X251" s="58">
        <v>152.04</v>
      </c>
      <c r="Y251" s="58">
        <v>137.79</v>
      </c>
    </row>
    <row r="252" spans="1:25" s="4" customFormat="1" ht="15.75">
      <c r="A252" s="18">
        <v>26</v>
      </c>
      <c r="B252" s="58">
        <v>136.44</v>
      </c>
      <c r="C252" s="58">
        <v>136.16</v>
      </c>
      <c r="D252" s="58">
        <v>136.59</v>
      </c>
      <c r="E252" s="58">
        <v>136.18</v>
      </c>
      <c r="F252" s="58">
        <v>137.23</v>
      </c>
      <c r="G252" s="58">
        <v>139.15</v>
      </c>
      <c r="H252" s="58">
        <v>160.06</v>
      </c>
      <c r="I252" s="58">
        <v>168.29</v>
      </c>
      <c r="J252" s="58">
        <v>172.84</v>
      </c>
      <c r="K252" s="58">
        <v>181.97</v>
      </c>
      <c r="L252" s="58">
        <v>176.42</v>
      </c>
      <c r="M252" s="58">
        <v>173.97</v>
      </c>
      <c r="N252" s="58">
        <v>176.78</v>
      </c>
      <c r="O252" s="58">
        <v>177.15</v>
      </c>
      <c r="P252" s="58">
        <v>181.33</v>
      </c>
      <c r="Q252" s="58">
        <v>186.7</v>
      </c>
      <c r="R252" s="58">
        <v>185.39</v>
      </c>
      <c r="S252" s="58">
        <v>183.71</v>
      </c>
      <c r="T252" s="58">
        <v>179.7</v>
      </c>
      <c r="U252" s="58">
        <v>171.75</v>
      </c>
      <c r="V252" s="58">
        <v>157.55</v>
      </c>
      <c r="W252" s="58">
        <v>150.73</v>
      </c>
      <c r="X252" s="58">
        <v>149.45</v>
      </c>
      <c r="Y252" s="58">
        <v>135.57</v>
      </c>
    </row>
    <row r="253" spans="1:25" s="4" customFormat="1" ht="15.75">
      <c r="A253" s="18">
        <v>27</v>
      </c>
      <c r="B253" s="58">
        <v>136.22</v>
      </c>
      <c r="C253" s="58">
        <v>134.98</v>
      </c>
      <c r="D253" s="58">
        <v>136.43</v>
      </c>
      <c r="E253" s="58">
        <v>136.21</v>
      </c>
      <c r="F253" s="58">
        <v>137.76</v>
      </c>
      <c r="G253" s="58">
        <v>149.56</v>
      </c>
      <c r="H253" s="58">
        <v>164.53</v>
      </c>
      <c r="I253" s="58">
        <v>171.29</v>
      </c>
      <c r="J253" s="58">
        <v>177.69</v>
      </c>
      <c r="K253" s="58">
        <v>180.18</v>
      </c>
      <c r="L253" s="58">
        <v>176.62</v>
      </c>
      <c r="M253" s="58">
        <v>173.63</v>
      </c>
      <c r="N253" s="58">
        <v>181.75</v>
      </c>
      <c r="O253" s="58">
        <v>183.37</v>
      </c>
      <c r="P253" s="58">
        <v>188.32</v>
      </c>
      <c r="Q253" s="58">
        <v>199.53</v>
      </c>
      <c r="R253" s="58">
        <v>192.1</v>
      </c>
      <c r="S253" s="58">
        <v>188.83</v>
      </c>
      <c r="T253" s="58">
        <v>183.54</v>
      </c>
      <c r="U253" s="58">
        <v>175.89</v>
      </c>
      <c r="V253" s="58">
        <v>161.96</v>
      </c>
      <c r="W253" s="58">
        <v>151.53</v>
      </c>
      <c r="X253" s="58">
        <v>149.56</v>
      </c>
      <c r="Y253" s="58">
        <v>137.82</v>
      </c>
    </row>
    <row r="254" spans="1:25" s="4" customFormat="1" ht="15.75">
      <c r="A254" s="18">
        <v>28</v>
      </c>
      <c r="B254" s="58">
        <v>142.58</v>
      </c>
      <c r="C254" s="58">
        <v>134.85</v>
      </c>
      <c r="D254" s="58">
        <v>134.78</v>
      </c>
      <c r="E254" s="58">
        <v>133.15</v>
      </c>
      <c r="F254" s="58">
        <v>135.3</v>
      </c>
      <c r="G254" s="58">
        <v>155.13</v>
      </c>
      <c r="H254" s="58">
        <v>172.6</v>
      </c>
      <c r="I254" s="58">
        <v>172.97</v>
      </c>
      <c r="J254" s="58">
        <v>180.79</v>
      </c>
      <c r="K254" s="58">
        <v>187.9</v>
      </c>
      <c r="L254" s="58">
        <v>185.03</v>
      </c>
      <c r="M254" s="58">
        <v>177.48</v>
      </c>
      <c r="N254" s="58">
        <v>180.25</v>
      </c>
      <c r="O254" s="58">
        <v>181.11</v>
      </c>
      <c r="P254" s="58">
        <v>190.69</v>
      </c>
      <c r="Q254" s="58">
        <v>195.73</v>
      </c>
      <c r="R254" s="58">
        <v>196.31</v>
      </c>
      <c r="S254" s="58">
        <v>196.57</v>
      </c>
      <c r="T254" s="58">
        <v>191.4</v>
      </c>
      <c r="U254" s="58">
        <v>177.98</v>
      </c>
      <c r="V254" s="58">
        <v>157.34</v>
      </c>
      <c r="W254" s="58">
        <v>151.1</v>
      </c>
      <c r="X254" s="58">
        <v>148.88</v>
      </c>
      <c r="Y254" s="58">
        <v>148.01</v>
      </c>
    </row>
    <row r="255" spans="1:25" s="4" customFormat="1" ht="15.75">
      <c r="A255" s="18">
        <v>29</v>
      </c>
      <c r="B255" s="58">
        <v>133.89</v>
      </c>
      <c r="C255" s="58">
        <v>133.57</v>
      </c>
      <c r="D255" s="58">
        <v>133.32</v>
      </c>
      <c r="E255" s="58">
        <v>131.33</v>
      </c>
      <c r="F255" s="58">
        <v>133.86</v>
      </c>
      <c r="G255" s="58">
        <v>145.26</v>
      </c>
      <c r="H255" s="58">
        <v>156.48</v>
      </c>
      <c r="I255" s="58">
        <v>159.05</v>
      </c>
      <c r="J255" s="58">
        <v>166.01</v>
      </c>
      <c r="K255" s="58">
        <v>165.96</v>
      </c>
      <c r="L255" s="58">
        <v>164.04</v>
      </c>
      <c r="M255" s="58">
        <v>162.88</v>
      </c>
      <c r="N255" s="58">
        <v>163.98</v>
      </c>
      <c r="O255" s="58">
        <v>165.04</v>
      </c>
      <c r="P255" s="58">
        <v>171.27</v>
      </c>
      <c r="Q255" s="58">
        <v>175.59</v>
      </c>
      <c r="R255" s="58">
        <v>175.31</v>
      </c>
      <c r="S255" s="58">
        <v>171.38</v>
      </c>
      <c r="T255" s="58">
        <v>170.84</v>
      </c>
      <c r="U255" s="58">
        <v>162.93</v>
      </c>
      <c r="V255" s="58">
        <v>153.65</v>
      </c>
      <c r="W255" s="58">
        <v>151.88</v>
      </c>
      <c r="X255" s="58">
        <v>148.52</v>
      </c>
      <c r="Y255" s="58">
        <v>136.8</v>
      </c>
    </row>
    <row r="256" spans="1:25" s="4" customFormat="1" ht="15.75">
      <c r="A256" s="18">
        <v>30</v>
      </c>
      <c r="B256" s="58">
        <v>137.24</v>
      </c>
      <c r="C256" s="58">
        <v>132.34</v>
      </c>
      <c r="D256" s="58">
        <v>132.41</v>
      </c>
      <c r="E256" s="58">
        <v>132.37</v>
      </c>
      <c r="F256" s="58">
        <v>133.41</v>
      </c>
      <c r="G256" s="58">
        <v>134.15</v>
      </c>
      <c r="H256" s="58">
        <v>143.61</v>
      </c>
      <c r="I256" s="58">
        <v>149.47</v>
      </c>
      <c r="J256" s="58">
        <v>149.83</v>
      </c>
      <c r="K256" s="58">
        <v>149.76</v>
      </c>
      <c r="L256" s="58">
        <v>149.68</v>
      </c>
      <c r="M256" s="58">
        <v>149.45</v>
      </c>
      <c r="N256" s="58">
        <v>150.3</v>
      </c>
      <c r="O256" s="58">
        <v>150.32</v>
      </c>
      <c r="P256" s="58">
        <v>164.04</v>
      </c>
      <c r="Q256" s="58">
        <v>162.41</v>
      </c>
      <c r="R256" s="58">
        <v>166.31</v>
      </c>
      <c r="S256" s="58">
        <v>164.91</v>
      </c>
      <c r="T256" s="58">
        <v>151.77</v>
      </c>
      <c r="U256" s="58">
        <v>150.58</v>
      </c>
      <c r="V256" s="58">
        <v>147.67</v>
      </c>
      <c r="W256" s="58">
        <v>146.46</v>
      </c>
      <c r="X256" s="58">
        <v>137.92</v>
      </c>
      <c r="Y256" s="58">
        <v>134.97</v>
      </c>
    </row>
    <row r="257" spans="1:25" s="4" customFormat="1" ht="15.75" hidden="1">
      <c r="A257" s="18">
        <v>31</v>
      </c>
      <c r="B257" s="58">
        <v>0</v>
      </c>
      <c r="C257" s="58">
        <v>0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58">
        <v>0</v>
      </c>
      <c r="M257" s="58">
        <v>0</v>
      </c>
      <c r="N257" s="58">
        <v>0</v>
      </c>
      <c r="O257" s="58">
        <v>0</v>
      </c>
      <c r="P257" s="58">
        <v>0</v>
      </c>
      <c r="Q257" s="58">
        <v>0</v>
      </c>
      <c r="R257" s="58">
        <v>0</v>
      </c>
      <c r="S257" s="58">
        <v>0</v>
      </c>
      <c r="T257" s="58">
        <v>0</v>
      </c>
      <c r="U257" s="58">
        <v>0</v>
      </c>
      <c r="V257" s="58">
        <v>0</v>
      </c>
      <c r="W257" s="58">
        <v>0</v>
      </c>
      <c r="X257" s="58">
        <v>0</v>
      </c>
      <c r="Y257" s="58">
        <v>0</v>
      </c>
    </row>
    <row r="259" spans="1:25" s="4" customFormat="1" ht="18.75">
      <c r="A259" s="165" t="s">
        <v>20</v>
      </c>
      <c r="B259" s="166" t="s">
        <v>147</v>
      </c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</row>
    <row r="260" spans="1:25" s="4" customFormat="1" ht="15.75">
      <c r="A260" s="165"/>
      <c r="B260" s="16" t="s">
        <v>21</v>
      </c>
      <c r="C260" s="16" t="s">
        <v>22</v>
      </c>
      <c r="D260" s="16" t="s">
        <v>23</v>
      </c>
      <c r="E260" s="16" t="s">
        <v>24</v>
      </c>
      <c r="F260" s="16" t="s">
        <v>25</v>
      </c>
      <c r="G260" s="16" t="s">
        <v>26</v>
      </c>
      <c r="H260" s="16" t="s">
        <v>27</v>
      </c>
      <c r="I260" s="16" t="s">
        <v>28</v>
      </c>
      <c r="J260" s="16" t="s">
        <v>29</v>
      </c>
      <c r="K260" s="16" t="s">
        <v>30</v>
      </c>
      <c r="L260" s="16" t="s">
        <v>31</v>
      </c>
      <c r="M260" s="16" t="s">
        <v>32</v>
      </c>
      <c r="N260" s="16" t="s">
        <v>33</v>
      </c>
      <c r="O260" s="16" t="s">
        <v>34</v>
      </c>
      <c r="P260" s="16" t="s">
        <v>35</v>
      </c>
      <c r="Q260" s="16" t="s">
        <v>36</v>
      </c>
      <c r="R260" s="16" t="s">
        <v>37</v>
      </c>
      <c r="S260" s="16" t="s">
        <v>38</v>
      </c>
      <c r="T260" s="16" t="s">
        <v>39</v>
      </c>
      <c r="U260" s="16" t="s">
        <v>40</v>
      </c>
      <c r="V260" s="16" t="s">
        <v>41</v>
      </c>
      <c r="W260" s="16" t="s">
        <v>42</v>
      </c>
      <c r="X260" s="16" t="s">
        <v>43</v>
      </c>
      <c r="Y260" s="16" t="s">
        <v>44</v>
      </c>
    </row>
    <row r="261" spans="1:25" s="4" customFormat="1" ht="15.75">
      <c r="A261" s="18">
        <v>1</v>
      </c>
      <c r="B261" s="58">
        <v>0</v>
      </c>
      <c r="C261" s="58">
        <v>0</v>
      </c>
      <c r="D261" s="58">
        <v>0</v>
      </c>
      <c r="E261" s="58">
        <v>0</v>
      </c>
      <c r="F261" s="58">
        <v>1.09</v>
      </c>
      <c r="G261" s="58">
        <v>15.81</v>
      </c>
      <c r="H261" s="58">
        <v>11.12</v>
      </c>
      <c r="I261" s="58">
        <v>25.77</v>
      </c>
      <c r="J261" s="58">
        <v>0</v>
      </c>
      <c r="K261" s="58">
        <v>0</v>
      </c>
      <c r="L261" s="58">
        <v>0</v>
      </c>
      <c r="M261" s="58">
        <v>0</v>
      </c>
      <c r="N261" s="58">
        <v>0</v>
      </c>
      <c r="O261" s="58">
        <v>0</v>
      </c>
      <c r="P261" s="58">
        <v>0</v>
      </c>
      <c r="Q261" s="58">
        <v>0.08</v>
      </c>
      <c r="R261" s="58">
        <v>0</v>
      </c>
      <c r="S261" s="58">
        <v>0</v>
      </c>
      <c r="T261" s="58">
        <v>0</v>
      </c>
      <c r="U261" s="58">
        <v>0</v>
      </c>
      <c r="V261" s="58">
        <v>0</v>
      </c>
      <c r="W261" s="58">
        <v>0</v>
      </c>
      <c r="X261" s="58">
        <v>0</v>
      </c>
      <c r="Y261" s="58">
        <v>0</v>
      </c>
    </row>
    <row r="262" spans="1:25" s="4" customFormat="1" ht="15.75">
      <c r="A262" s="18">
        <v>2</v>
      </c>
      <c r="B262" s="58">
        <v>0</v>
      </c>
      <c r="C262" s="58">
        <v>0</v>
      </c>
      <c r="D262" s="58">
        <v>0.09</v>
      </c>
      <c r="E262" s="58">
        <v>0</v>
      </c>
      <c r="F262" s="58">
        <v>0.25</v>
      </c>
      <c r="G262" s="58">
        <v>5.04</v>
      </c>
      <c r="H262" s="58">
        <v>2.02</v>
      </c>
      <c r="I262" s="58">
        <v>4.42</v>
      </c>
      <c r="J262" s="58">
        <v>3.67</v>
      </c>
      <c r="K262" s="58">
        <v>5.02</v>
      </c>
      <c r="L262" s="58">
        <v>0</v>
      </c>
      <c r="M262" s="58">
        <v>0</v>
      </c>
      <c r="N262" s="58">
        <v>0</v>
      </c>
      <c r="O262" s="58">
        <v>0</v>
      </c>
      <c r="P262" s="58">
        <v>0</v>
      </c>
      <c r="Q262" s="58">
        <v>5.56</v>
      </c>
      <c r="R262" s="58">
        <v>21.13</v>
      </c>
      <c r="S262" s="58">
        <v>22.08</v>
      </c>
      <c r="T262" s="58">
        <v>12.64</v>
      </c>
      <c r="U262" s="58">
        <v>0</v>
      </c>
      <c r="V262" s="58">
        <v>0</v>
      </c>
      <c r="W262" s="58">
        <v>0</v>
      </c>
      <c r="X262" s="58">
        <v>0</v>
      </c>
      <c r="Y262" s="58">
        <v>0</v>
      </c>
    </row>
    <row r="263" spans="1:25" s="4" customFormat="1" ht="15.75">
      <c r="A263" s="18">
        <v>3</v>
      </c>
      <c r="B263" s="58">
        <v>0</v>
      </c>
      <c r="C263" s="58">
        <v>0</v>
      </c>
      <c r="D263" s="58">
        <v>0</v>
      </c>
      <c r="E263" s="58">
        <v>0</v>
      </c>
      <c r="F263" s="58">
        <v>0.09</v>
      </c>
      <c r="G263" s="58">
        <v>0.12</v>
      </c>
      <c r="H263" s="58">
        <v>0.54</v>
      </c>
      <c r="I263" s="58">
        <v>6.49</v>
      </c>
      <c r="J263" s="58">
        <v>3.66</v>
      </c>
      <c r="K263" s="58">
        <v>1.94</v>
      </c>
      <c r="L263" s="58">
        <v>0.42</v>
      </c>
      <c r="M263" s="58">
        <v>0.61</v>
      </c>
      <c r="N263" s="58">
        <v>0.97</v>
      </c>
      <c r="O263" s="58">
        <v>1.6</v>
      </c>
      <c r="P263" s="58">
        <v>14.4</v>
      </c>
      <c r="Q263" s="58">
        <v>18.21</v>
      </c>
      <c r="R263" s="58">
        <v>32.97</v>
      </c>
      <c r="S263" s="58">
        <v>22.76</v>
      </c>
      <c r="T263" s="58">
        <v>19.03</v>
      </c>
      <c r="U263" s="58">
        <v>23.9</v>
      </c>
      <c r="V263" s="58">
        <v>11.26</v>
      </c>
      <c r="W263" s="58">
        <v>1.14</v>
      </c>
      <c r="X263" s="58">
        <v>0</v>
      </c>
      <c r="Y263" s="58">
        <v>0</v>
      </c>
    </row>
    <row r="264" spans="1:25" s="4" customFormat="1" ht="15.75">
      <c r="A264" s="18">
        <v>4</v>
      </c>
      <c r="B264" s="58">
        <v>0</v>
      </c>
      <c r="C264" s="58">
        <v>0</v>
      </c>
      <c r="D264" s="58">
        <v>0</v>
      </c>
      <c r="E264" s="58">
        <v>0</v>
      </c>
      <c r="F264" s="58">
        <v>0</v>
      </c>
      <c r="G264" s="58">
        <v>0</v>
      </c>
      <c r="H264" s="58">
        <v>0.14</v>
      </c>
      <c r="I264" s="58">
        <v>2.9</v>
      </c>
      <c r="J264" s="58">
        <v>0.03</v>
      </c>
      <c r="K264" s="58">
        <v>0.72</v>
      </c>
      <c r="L264" s="58">
        <v>1.37</v>
      </c>
      <c r="M264" s="58">
        <v>1.29</v>
      </c>
      <c r="N264" s="58">
        <v>8.37</v>
      </c>
      <c r="O264" s="58">
        <v>5.1</v>
      </c>
      <c r="P264" s="58">
        <v>20.46</v>
      </c>
      <c r="Q264" s="58">
        <v>16.37</v>
      </c>
      <c r="R264" s="58">
        <v>22.7</v>
      </c>
      <c r="S264" s="58">
        <v>12.72</v>
      </c>
      <c r="T264" s="58">
        <v>13.36</v>
      </c>
      <c r="U264" s="58">
        <v>29.67</v>
      </c>
      <c r="V264" s="58">
        <v>1.68</v>
      </c>
      <c r="W264" s="58">
        <v>2.57</v>
      </c>
      <c r="X264" s="58">
        <v>0.62</v>
      </c>
      <c r="Y264" s="58">
        <v>7.72</v>
      </c>
    </row>
    <row r="265" spans="1:25" s="4" customFormat="1" ht="15.75">
      <c r="A265" s="18">
        <v>5</v>
      </c>
      <c r="B265" s="58">
        <v>1.53</v>
      </c>
      <c r="C265" s="58">
        <v>0</v>
      </c>
      <c r="D265" s="58">
        <v>0</v>
      </c>
      <c r="E265" s="58">
        <v>0.2</v>
      </c>
      <c r="F265" s="58">
        <v>0.55</v>
      </c>
      <c r="G265" s="58">
        <v>10.27</v>
      </c>
      <c r="H265" s="58">
        <v>7.79</v>
      </c>
      <c r="I265" s="58">
        <v>8.84</v>
      </c>
      <c r="J265" s="58">
        <v>1</v>
      </c>
      <c r="K265" s="58">
        <v>0</v>
      </c>
      <c r="L265" s="58">
        <v>0</v>
      </c>
      <c r="M265" s="58">
        <v>0</v>
      </c>
      <c r="N265" s="58">
        <v>0</v>
      </c>
      <c r="O265" s="58">
        <v>1.04</v>
      </c>
      <c r="P265" s="58">
        <v>8.44</v>
      </c>
      <c r="Q265" s="58">
        <v>17.91</v>
      </c>
      <c r="R265" s="58">
        <v>31.32</v>
      </c>
      <c r="S265" s="58">
        <v>31.37</v>
      </c>
      <c r="T265" s="58">
        <v>16.55</v>
      </c>
      <c r="U265" s="58">
        <v>12.99</v>
      </c>
      <c r="V265" s="58">
        <v>11.59</v>
      </c>
      <c r="W265" s="58">
        <v>0</v>
      </c>
      <c r="X265" s="58">
        <v>0</v>
      </c>
      <c r="Y265" s="58">
        <v>0</v>
      </c>
    </row>
    <row r="266" spans="1:25" s="4" customFormat="1" ht="15.75">
      <c r="A266" s="18">
        <v>6</v>
      </c>
      <c r="B266" s="58">
        <v>0</v>
      </c>
      <c r="C266" s="58">
        <v>0</v>
      </c>
      <c r="D266" s="58">
        <v>0</v>
      </c>
      <c r="E266" s="58">
        <v>0</v>
      </c>
      <c r="F266" s="58">
        <v>0.54</v>
      </c>
      <c r="G266" s="58">
        <v>15.64</v>
      </c>
      <c r="H266" s="58">
        <v>9.46</v>
      </c>
      <c r="I266" s="58">
        <v>11.17</v>
      </c>
      <c r="J266" s="58">
        <v>4.37</v>
      </c>
      <c r="K266" s="58">
        <v>0</v>
      </c>
      <c r="L266" s="58">
        <v>0.05</v>
      </c>
      <c r="M266" s="58">
        <v>0</v>
      </c>
      <c r="N266" s="58">
        <v>1.64</v>
      </c>
      <c r="O266" s="58">
        <v>0.25</v>
      </c>
      <c r="P266" s="58">
        <v>1.86</v>
      </c>
      <c r="Q266" s="58">
        <v>3.98</v>
      </c>
      <c r="R266" s="58">
        <v>0.04</v>
      </c>
      <c r="S266" s="58">
        <v>0.06</v>
      </c>
      <c r="T266" s="58">
        <v>0</v>
      </c>
      <c r="U266" s="58">
        <v>0</v>
      </c>
      <c r="V266" s="58">
        <v>0</v>
      </c>
      <c r="W266" s="58">
        <v>0.09</v>
      </c>
      <c r="X266" s="58">
        <v>0</v>
      </c>
      <c r="Y266" s="58">
        <v>0.55</v>
      </c>
    </row>
    <row r="267" spans="1:25" s="4" customFormat="1" ht="15.75">
      <c r="A267" s="18">
        <v>7</v>
      </c>
      <c r="B267" s="58">
        <v>0</v>
      </c>
      <c r="C267" s="58">
        <v>0.01</v>
      </c>
      <c r="D267" s="58">
        <v>1.12</v>
      </c>
      <c r="E267" s="58">
        <v>1.44</v>
      </c>
      <c r="F267" s="58">
        <v>1.1</v>
      </c>
      <c r="G267" s="58">
        <v>38.68</v>
      </c>
      <c r="H267" s="58">
        <v>11.35</v>
      </c>
      <c r="I267" s="58">
        <v>15.08</v>
      </c>
      <c r="J267" s="58">
        <v>16.3</v>
      </c>
      <c r="K267" s="58">
        <v>7.19</v>
      </c>
      <c r="L267" s="58">
        <v>0</v>
      </c>
      <c r="M267" s="58">
        <v>0</v>
      </c>
      <c r="N267" s="58">
        <v>0</v>
      </c>
      <c r="O267" s="58">
        <v>0</v>
      </c>
      <c r="P267" s="58">
        <v>0</v>
      </c>
      <c r="Q267" s="58">
        <v>0</v>
      </c>
      <c r="R267" s="58">
        <v>0</v>
      </c>
      <c r="S267" s="58">
        <v>0</v>
      </c>
      <c r="T267" s="58">
        <v>0</v>
      </c>
      <c r="U267" s="58">
        <v>0</v>
      </c>
      <c r="V267" s="58">
        <v>0</v>
      </c>
      <c r="W267" s="58">
        <v>0</v>
      </c>
      <c r="X267" s="58">
        <v>0</v>
      </c>
      <c r="Y267" s="58">
        <v>0</v>
      </c>
    </row>
    <row r="268" spans="1:25" s="4" customFormat="1" ht="15.75">
      <c r="A268" s="18">
        <v>8</v>
      </c>
      <c r="B268" s="58">
        <v>0</v>
      </c>
      <c r="C268" s="58">
        <v>2.43</v>
      </c>
      <c r="D268" s="58">
        <v>2.16</v>
      </c>
      <c r="E268" s="58">
        <v>2.74</v>
      </c>
      <c r="F268" s="58">
        <v>9.92</v>
      </c>
      <c r="G268" s="58">
        <v>37.98</v>
      </c>
      <c r="H268" s="58">
        <v>9.09</v>
      </c>
      <c r="I268" s="58">
        <v>21.16</v>
      </c>
      <c r="J268" s="58">
        <v>0.05</v>
      </c>
      <c r="K268" s="58">
        <v>0</v>
      </c>
      <c r="L268" s="58">
        <v>0</v>
      </c>
      <c r="M268" s="58">
        <v>0</v>
      </c>
      <c r="N268" s="58">
        <v>1.18</v>
      </c>
      <c r="O268" s="58">
        <v>3.72</v>
      </c>
      <c r="P268" s="58">
        <v>5.04</v>
      </c>
      <c r="Q268" s="58">
        <v>9.46</v>
      </c>
      <c r="R268" s="58">
        <v>5.35</v>
      </c>
      <c r="S268" s="58">
        <v>0.04</v>
      </c>
      <c r="T268" s="58">
        <v>5.59</v>
      </c>
      <c r="U268" s="58">
        <v>0</v>
      </c>
      <c r="V268" s="58">
        <v>0</v>
      </c>
      <c r="W268" s="58">
        <v>0</v>
      </c>
      <c r="X268" s="58">
        <v>0</v>
      </c>
      <c r="Y268" s="58">
        <v>0</v>
      </c>
    </row>
    <row r="269" spans="1:25" s="4" customFormat="1" ht="15.75">
      <c r="A269" s="18">
        <v>9</v>
      </c>
      <c r="B269" s="58">
        <v>0</v>
      </c>
      <c r="C269" s="58">
        <v>0.13</v>
      </c>
      <c r="D269" s="58">
        <v>2.13</v>
      </c>
      <c r="E269" s="58">
        <v>1.72</v>
      </c>
      <c r="F269" s="58">
        <v>1.93</v>
      </c>
      <c r="G269" s="58">
        <v>0.73</v>
      </c>
      <c r="H269" s="58">
        <v>2.02</v>
      </c>
      <c r="I269" s="58">
        <v>11.35</v>
      </c>
      <c r="J269" s="58">
        <v>3.38</v>
      </c>
      <c r="K269" s="58">
        <v>5.16</v>
      </c>
      <c r="L269" s="58">
        <v>0</v>
      </c>
      <c r="M269" s="58">
        <v>0</v>
      </c>
      <c r="N269" s="58">
        <v>0</v>
      </c>
      <c r="O269" s="58">
        <v>0</v>
      </c>
      <c r="P269" s="58">
        <v>0.19</v>
      </c>
      <c r="Q269" s="58">
        <v>5.17</v>
      </c>
      <c r="R269" s="58">
        <v>0</v>
      </c>
      <c r="S269" s="58">
        <v>0</v>
      </c>
      <c r="T269" s="58">
        <v>28.65</v>
      </c>
      <c r="U269" s="58">
        <v>0</v>
      </c>
      <c r="V269" s="58">
        <v>0</v>
      </c>
      <c r="W269" s="58">
        <v>0</v>
      </c>
      <c r="X269" s="58">
        <v>0</v>
      </c>
      <c r="Y269" s="58">
        <v>0</v>
      </c>
    </row>
    <row r="270" spans="1:25" s="4" customFormat="1" ht="15.75">
      <c r="A270" s="18">
        <v>10</v>
      </c>
      <c r="B270" s="58">
        <v>0</v>
      </c>
      <c r="C270" s="58">
        <v>0</v>
      </c>
      <c r="D270" s="58">
        <v>0</v>
      </c>
      <c r="E270" s="58">
        <v>0</v>
      </c>
      <c r="F270" s="58">
        <v>0</v>
      </c>
      <c r="G270" s="58">
        <v>0.12</v>
      </c>
      <c r="H270" s="58">
        <v>15.18</v>
      </c>
      <c r="I270" s="58">
        <v>2.51</v>
      </c>
      <c r="J270" s="58">
        <v>38.66</v>
      </c>
      <c r="K270" s="58">
        <v>21.44</v>
      </c>
      <c r="L270" s="58">
        <v>0</v>
      </c>
      <c r="M270" s="58">
        <v>0</v>
      </c>
      <c r="N270" s="58">
        <v>0</v>
      </c>
      <c r="O270" s="58">
        <v>0</v>
      </c>
      <c r="P270" s="58">
        <v>0</v>
      </c>
      <c r="Q270" s="58">
        <v>0.62</v>
      </c>
      <c r="R270" s="58">
        <v>0.35</v>
      </c>
      <c r="S270" s="58">
        <v>6.56</v>
      </c>
      <c r="T270" s="58">
        <v>4.48</v>
      </c>
      <c r="U270" s="58">
        <v>0</v>
      </c>
      <c r="V270" s="58">
        <v>0</v>
      </c>
      <c r="W270" s="58">
        <v>0</v>
      </c>
      <c r="X270" s="58">
        <v>0</v>
      </c>
      <c r="Y270" s="58">
        <v>0</v>
      </c>
    </row>
    <row r="271" spans="1:25" s="4" customFormat="1" ht="15.75">
      <c r="A271" s="18">
        <v>11</v>
      </c>
      <c r="B271" s="58">
        <v>1.33</v>
      </c>
      <c r="C271" s="58">
        <v>0.32</v>
      </c>
      <c r="D271" s="58">
        <v>0</v>
      </c>
      <c r="E271" s="58">
        <v>0.13</v>
      </c>
      <c r="F271" s="58">
        <v>2.87</v>
      </c>
      <c r="G271" s="58">
        <v>5.87</v>
      </c>
      <c r="H271" s="58">
        <v>8.46</v>
      </c>
      <c r="I271" s="58">
        <v>24.36</v>
      </c>
      <c r="J271" s="58">
        <v>17.61</v>
      </c>
      <c r="K271" s="58">
        <v>3.19</v>
      </c>
      <c r="L271" s="58">
        <v>8.39</v>
      </c>
      <c r="M271" s="58">
        <v>8.9</v>
      </c>
      <c r="N271" s="58">
        <v>15.6</v>
      </c>
      <c r="O271" s="58">
        <v>17.26</v>
      </c>
      <c r="P271" s="58">
        <v>22.98</v>
      </c>
      <c r="Q271" s="58">
        <v>31.36</v>
      </c>
      <c r="R271" s="58">
        <v>34.06</v>
      </c>
      <c r="S271" s="58">
        <v>34.99</v>
      </c>
      <c r="T271" s="58">
        <v>27.19</v>
      </c>
      <c r="U271" s="58">
        <v>11.49</v>
      </c>
      <c r="V271" s="58">
        <v>3.67</v>
      </c>
      <c r="W271" s="58">
        <v>5.43</v>
      </c>
      <c r="X271" s="58">
        <v>4.95</v>
      </c>
      <c r="Y271" s="58">
        <v>8.74</v>
      </c>
    </row>
    <row r="272" spans="1:25" s="4" customFormat="1" ht="15.75">
      <c r="A272" s="18">
        <v>12</v>
      </c>
      <c r="B272" s="58">
        <v>0</v>
      </c>
      <c r="C272" s="58">
        <v>0</v>
      </c>
      <c r="D272" s="58">
        <v>0</v>
      </c>
      <c r="E272" s="58">
        <v>3.67</v>
      </c>
      <c r="F272" s="58">
        <v>15.13</v>
      </c>
      <c r="G272" s="58">
        <v>9.58</v>
      </c>
      <c r="H272" s="58">
        <v>9.81</v>
      </c>
      <c r="I272" s="58">
        <v>16.42</v>
      </c>
      <c r="J272" s="58">
        <v>13.26</v>
      </c>
      <c r="K272" s="58">
        <v>0.57</v>
      </c>
      <c r="L272" s="58">
        <v>0</v>
      </c>
      <c r="M272" s="58">
        <v>0</v>
      </c>
      <c r="N272" s="58">
        <v>0</v>
      </c>
      <c r="O272" s="58">
        <v>0</v>
      </c>
      <c r="P272" s="58">
        <v>0</v>
      </c>
      <c r="Q272" s="58">
        <v>0</v>
      </c>
      <c r="R272" s="58">
        <v>1.8</v>
      </c>
      <c r="S272" s="58">
        <v>1.29</v>
      </c>
      <c r="T272" s="58">
        <v>0</v>
      </c>
      <c r="U272" s="58">
        <v>0</v>
      </c>
      <c r="V272" s="58">
        <v>0</v>
      </c>
      <c r="W272" s="58">
        <v>0</v>
      </c>
      <c r="X272" s="58">
        <v>0</v>
      </c>
      <c r="Y272" s="58">
        <v>0</v>
      </c>
    </row>
    <row r="273" spans="1:25" s="4" customFormat="1" ht="15.75">
      <c r="A273" s="18">
        <v>13</v>
      </c>
      <c r="B273" s="58">
        <v>2.6</v>
      </c>
      <c r="C273" s="58">
        <v>2.6</v>
      </c>
      <c r="D273" s="58">
        <v>0.06</v>
      </c>
      <c r="E273" s="58">
        <v>0.58</v>
      </c>
      <c r="F273" s="58">
        <v>2.42</v>
      </c>
      <c r="G273" s="58">
        <v>26.56</v>
      </c>
      <c r="H273" s="58">
        <v>11.62</v>
      </c>
      <c r="I273" s="58">
        <v>14.98</v>
      </c>
      <c r="J273" s="58">
        <v>4.27</v>
      </c>
      <c r="K273" s="58">
        <v>0.01</v>
      </c>
      <c r="L273" s="58">
        <v>0.02</v>
      </c>
      <c r="M273" s="58">
        <v>0.02</v>
      </c>
      <c r="N273" s="58">
        <v>0</v>
      </c>
      <c r="O273" s="58">
        <v>0.03</v>
      </c>
      <c r="P273" s="58">
        <v>0</v>
      </c>
      <c r="Q273" s="58">
        <v>0</v>
      </c>
      <c r="R273" s="58">
        <v>0.01</v>
      </c>
      <c r="S273" s="58">
        <v>0.01</v>
      </c>
      <c r="T273" s="58">
        <v>0.01</v>
      </c>
      <c r="U273" s="58">
        <v>0.01</v>
      </c>
      <c r="V273" s="58">
        <v>0.01</v>
      </c>
      <c r="W273" s="58">
        <v>0.01</v>
      </c>
      <c r="X273" s="58">
        <v>0.68</v>
      </c>
      <c r="Y273" s="58">
        <v>1.78</v>
      </c>
    </row>
    <row r="274" spans="1:25" s="4" customFormat="1" ht="15.75">
      <c r="A274" s="18">
        <v>14</v>
      </c>
      <c r="B274" s="58">
        <v>0.42</v>
      </c>
      <c r="C274" s="58">
        <v>0</v>
      </c>
      <c r="D274" s="58">
        <v>0.01</v>
      </c>
      <c r="E274" s="58">
        <v>0.06</v>
      </c>
      <c r="F274" s="58">
        <v>0.16</v>
      </c>
      <c r="G274" s="58">
        <v>10.14</v>
      </c>
      <c r="H274" s="58">
        <v>5.21</v>
      </c>
      <c r="I274" s="58">
        <v>0.01</v>
      </c>
      <c r="J274" s="58">
        <v>0.01</v>
      </c>
      <c r="K274" s="58">
        <v>0.01</v>
      </c>
      <c r="L274" s="58">
        <v>0.01</v>
      </c>
      <c r="M274" s="58">
        <v>0.01</v>
      </c>
      <c r="N274" s="58">
        <v>0</v>
      </c>
      <c r="O274" s="58">
        <v>0.01</v>
      </c>
      <c r="P274" s="58">
        <v>0.1</v>
      </c>
      <c r="Q274" s="58">
        <v>3.87</v>
      </c>
      <c r="R274" s="58">
        <v>4.72</v>
      </c>
      <c r="S274" s="58">
        <v>0.23</v>
      </c>
      <c r="T274" s="58">
        <v>0</v>
      </c>
      <c r="U274" s="58">
        <v>0</v>
      </c>
      <c r="V274" s="58">
        <v>0</v>
      </c>
      <c r="W274" s="58">
        <v>0</v>
      </c>
      <c r="X274" s="58">
        <v>0</v>
      </c>
      <c r="Y274" s="58">
        <v>0.01</v>
      </c>
    </row>
    <row r="275" spans="1:25" s="4" customFormat="1" ht="15.75">
      <c r="A275" s="18">
        <v>15</v>
      </c>
      <c r="B275" s="58">
        <v>0.34</v>
      </c>
      <c r="C275" s="58">
        <v>0.1</v>
      </c>
      <c r="D275" s="58">
        <v>0.01</v>
      </c>
      <c r="E275" s="58">
        <v>0.65</v>
      </c>
      <c r="F275" s="58">
        <v>1.59</v>
      </c>
      <c r="G275" s="58">
        <v>16.12</v>
      </c>
      <c r="H275" s="58">
        <v>18.03</v>
      </c>
      <c r="I275" s="58">
        <v>14.86</v>
      </c>
      <c r="J275" s="58">
        <v>12.44</v>
      </c>
      <c r="K275" s="58">
        <v>0.08</v>
      </c>
      <c r="L275" s="58">
        <v>0.06</v>
      </c>
      <c r="M275" s="58">
        <v>0.08</v>
      </c>
      <c r="N275" s="58">
        <v>0.26</v>
      </c>
      <c r="O275" s="58">
        <v>0.31</v>
      </c>
      <c r="P275" s="58">
        <v>0.11</v>
      </c>
      <c r="Q275" s="58">
        <v>2.44</v>
      </c>
      <c r="R275" s="58">
        <v>4.54</v>
      </c>
      <c r="S275" s="58">
        <v>6.18</v>
      </c>
      <c r="T275" s="58">
        <v>0.01</v>
      </c>
      <c r="U275" s="58">
        <v>0.01</v>
      </c>
      <c r="V275" s="58">
        <v>0.01</v>
      </c>
      <c r="W275" s="58">
        <v>0.01</v>
      </c>
      <c r="X275" s="58">
        <v>0.01</v>
      </c>
      <c r="Y275" s="58">
        <v>0.01</v>
      </c>
    </row>
    <row r="276" spans="1:25" s="4" customFormat="1" ht="15.75">
      <c r="A276" s="18">
        <v>16</v>
      </c>
      <c r="B276" s="58">
        <v>0.02</v>
      </c>
      <c r="C276" s="58">
        <v>0.06</v>
      </c>
      <c r="D276" s="58">
        <v>0.08</v>
      </c>
      <c r="E276" s="58">
        <v>0.27</v>
      </c>
      <c r="F276" s="58">
        <v>1.41</v>
      </c>
      <c r="G276" s="58">
        <v>6.65</v>
      </c>
      <c r="H276" s="58">
        <v>13.77</v>
      </c>
      <c r="I276" s="58">
        <v>12.96</v>
      </c>
      <c r="J276" s="58">
        <v>5.93</v>
      </c>
      <c r="K276" s="58">
        <v>7.03</v>
      </c>
      <c r="L276" s="58">
        <v>8.88</v>
      </c>
      <c r="M276" s="58">
        <v>8.92</v>
      </c>
      <c r="N276" s="58">
        <v>8.11</v>
      </c>
      <c r="O276" s="58">
        <v>7.83</v>
      </c>
      <c r="P276" s="58">
        <v>14.05</v>
      </c>
      <c r="Q276" s="58">
        <v>25.64</v>
      </c>
      <c r="R276" s="58">
        <v>30.82</v>
      </c>
      <c r="S276" s="58">
        <v>38.38</v>
      </c>
      <c r="T276" s="58">
        <v>14.94</v>
      </c>
      <c r="U276" s="58">
        <v>9.08</v>
      </c>
      <c r="V276" s="58">
        <v>9.26</v>
      </c>
      <c r="W276" s="58">
        <v>2.8</v>
      </c>
      <c r="X276" s="58">
        <v>2.29</v>
      </c>
      <c r="Y276" s="58">
        <v>2.59</v>
      </c>
    </row>
    <row r="277" spans="1:25" s="4" customFormat="1" ht="15.75">
      <c r="A277" s="18">
        <v>17</v>
      </c>
      <c r="B277" s="58">
        <v>0.04</v>
      </c>
      <c r="C277" s="58">
        <v>0.06</v>
      </c>
      <c r="D277" s="58">
        <v>0.33</v>
      </c>
      <c r="E277" s="58">
        <v>0.37</v>
      </c>
      <c r="F277" s="58">
        <v>0.2</v>
      </c>
      <c r="G277" s="58">
        <v>0.66</v>
      </c>
      <c r="H277" s="58">
        <v>0.01</v>
      </c>
      <c r="I277" s="58">
        <v>0.01</v>
      </c>
      <c r="J277" s="58">
        <v>8.79</v>
      </c>
      <c r="K277" s="58">
        <v>1.64</v>
      </c>
      <c r="L277" s="58">
        <v>0.01</v>
      </c>
      <c r="M277" s="58">
        <v>0</v>
      </c>
      <c r="N277" s="58">
        <v>0</v>
      </c>
      <c r="O277" s="58">
        <v>0</v>
      </c>
      <c r="P277" s="58">
        <v>0.03</v>
      </c>
      <c r="Q277" s="58">
        <v>8</v>
      </c>
      <c r="R277" s="58">
        <v>13.45</v>
      </c>
      <c r="S277" s="58">
        <v>6.43</v>
      </c>
      <c r="T277" s="58">
        <v>0</v>
      </c>
      <c r="U277" s="58">
        <v>0</v>
      </c>
      <c r="V277" s="58">
        <v>0</v>
      </c>
      <c r="W277" s="58">
        <v>0</v>
      </c>
      <c r="X277" s="58">
        <v>0.02</v>
      </c>
      <c r="Y277" s="58">
        <v>8.93</v>
      </c>
    </row>
    <row r="278" spans="1:25" s="4" customFormat="1" ht="15.75">
      <c r="A278" s="18">
        <v>18</v>
      </c>
      <c r="B278" s="58">
        <v>1.06</v>
      </c>
      <c r="C278" s="58">
        <v>0.15</v>
      </c>
      <c r="D278" s="58">
        <v>0.18</v>
      </c>
      <c r="E278" s="58">
        <v>0.26</v>
      </c>
      <c r="F278" s="58">
        <v>2.5</v>
      </c>
      <c r="G278" s="58">
        <v>11.79</v>
      </c>
      <c r="H278" s="58">
        <v>3.69</v>
      </c>
      <c r="I278" s="58">
        <v>3.03</v>
      </c>
      <c r="J278" s="58">
        <v>0.16</v>
      </c>
      <c r="K278" s="58">
        <v>0.01</v>
      </c>
      <c r="L278" s="58">
        <v>0.13</v>
      </c>
      <c r="M278" s="58">
        <v>1.28</v>
      </c>
      <c r="N278" s="58">
        <v>8.72</v>
      </c>
      <c r="O278" s="58">
        <v>7.14</v>
      </c>
      <c r="P278" s="58">
        <v>0.3</v>
      </c>
      <c r="Q278" s="58">
        <v>12.62</v>
      </c>
      <c r="R278" s="58">
        <v>7.79</v>
      </c>
      <c r="S278" s="58">
        <v>29.73</v>
      </c>
      <c r="T278" s="58">
        <v>53.14</v>
      </c>
      <c r="U278" s="58">
        <v>5.47</v>
      </c>
      <c r="V278" s="58">
        <v>1.17</v>
      </c>
      <c r="W278" s="58">
        <v>0.05</v>
      </c>
      <c r="X278" s="58">
        <v>0.45</v>
      </c>
      <c r="Y278" s="58">
        <v>12.6</v>
      </c>
    </row>
    <row r="279" spans="1:25" s="4" customFormat="1" ht="15.75">
      <c r="A279" s="18">
        <v>19</v>
      </c>
      <c r="B279" s="58">
        <v>3.04</v>
      </c>
      <c r="C279" s="58">
        <v>0.2</v>
      </c>
      <c r="D279" s="58">
        <v>0.26</v>
      </c>
      <c r="E279" s="58">
        <v>5.65</v>
      </c>
      <c r="F279" s="58">
        <v>7.61</v>
      </c>
      <c r="G279" s="58">
        <v>13.01</v>
      </c>
      <c r="H279" s="58">
        <v>33.08</v>
      </c>
      <c r="I279" s="58">
        <v>22.17</v>
      </c>
      <c r="J279" s="58">
        <v>22.06</v>
      </c>
      <c r="K279" s="58">
        <v>7.77</v>
      </c>
      <c r="L279" s="58">
        <v>7.99</v>
      </c>
      <c r="M279" s="58">
        <v>4.94</v>
      </c>
      <c r="N279" s="58">
        <v>2.31</v>
      </c>
      <c r="O279" s="58">
        <v>0.01</v>
      </c>
      <c r="P279" s="58">
        <v>0.02</v>
      </c>
      <c r="Q279" s="58">
        <v>0.02</v>
      </c>
      <c r="R279" s="58">
        <v>4.42</v>
      </c>
      <c r="S279" s="58">
        <v>4.44</v>
      </c>
      <c r="T279" s="58">
        <v>0.01</v>
      </c>
      <c r="U279" s="58">
        <v>0.01</v>
      </c>
      <c r="V279" s="58">
        <v>0.01</v>
      </c>
      <c r="W279" s="58">
        <v>0.01</v>
      </c>
      <c r="X279" s="58">
        <v>0.02</v>
      </c>
      <c r="Y279" s="58">
        <v>0.02</v>
      </c>
    </row>
    <row r="280" spans="1:25" s="4" customFormat="1" ht="15.75">
      <c r="A280" s="18">
        <v>20</v>
      </c>
      <c r="B280" s="58">
        <v>0.05</v>
      </c>
      <c r="C280" s="58">
        <v>0.14</v>
      </c>
      <c r="D280" s="58">
        <v>3.59</v>
      </c>
      <c r="E280" s="58">
        <v>11.97</v>
      </c>
      <c r="F280" s="58">
        <v>1.89</v>
      </c>
      <c r="G280" s="58">
        <v>1.17</v>
      </c>
      <c r="H280" s="58">
        <v>0.23</v>
      </c>
      <c r="I280" s="58">
        <v>11.03</v>
      </c>
      <c r="J280" s="58">
        <v>6.5</v>
      </c>
      <c r="K280" s="58">
        <v>0.01</v>
      </c>
      <c r="L280" s="58">
        <v>8.24</v>
      </c>
      <c r="M280" s="58">
        <v>9.9</v>
      </c>
      <c r="N280" s="58">
        <v>10.43</v>
      </c>
      <c r="O280" s="58">
        <v>11.2</v>
      </c>
      <c r="P280" s="58">
        <v>8.4</v>
      </c>
      <c r="Q280" s="58">
        <v>11.89</v>
      </c>
      <c r="R280" s="58">
        <v>23.59</v>
      </c>
      <c r="S280" s="58">
        <v>20.07</v>
      </c>
      <c r="T280" s="58">
        <v>3.43</v>
      </c>
      <c r="U280" s="58">
        <v>0.01</v>
      </c>
      <c r="V280" s="58">
        <v>1.3</v>
      </c>
      <c r="W280" s="58">
        <v>0.01</v>
      </c>
      <c r="X280" s="58">
        <v>0.01</v>
      </c>
      <c r="Y280" s="58">
        <v>0.2</v>
      </c>
    </row>
    <row r="281" spans="1:25" s="4" customFormat="1" ht="15.75">
      <c r="A281" s="18">
        <v>21</v>
      </c>
      <c r="B281" s="58">
        <v>0.02</v>
      </c>
      <c r="C281" s="58">
        <v>0.02</v>
      </c>
      <c r="D281" s="58">
        <v>0.01</v>
      </c>
      <c r="E281" s="58">
        <v>0.03</v>
      </c>
      <c r="F281" s="58">
        <v>3.81</v>
      </c>
      <c r="G281" s="58">
        <v>0.02</v>
      </c>
      <c r="H281" s="58">
        <v>1.34</v>
      </c>
      <c r="I281" s="58">
        <v>4.64</v>
      </c>
      <c r="J281" s="58">
        <v>0.14</v>
      </c>
      <c r="K281" s="58">
        <v>0.01</v>
      </c>
      <c r="L281" s="58">
        <v>0.02</v>
      </c>
      <c r="M281" s="58">
        <v>0.01</v>
      </c>
      <c r="N281" s="58">
        <v>0.01</v>
      </c>
      <c r="O281" s="58">
        <v>0.01</v>
      </c>
      <c r="P281" s="58">
        <v>0.02</v>
      </c>
      <c r="Q281" s="58">
        <v>0.02</v>
      </c>
      <c r="R281" s="58">
        <v>0.02</v>
      </c>
      <c r="S281" s="58">
        <v>0.01</v>
      </c>
      <c r="T281" s="58">
        <v>0.01</v>
      </c>
      <c r="U281" s="58">
        <v>0.01</v>
      </c>
      <c r="V281" s="58">
        <v>0.01</v>
      </c>
      <c r="W281" s="58">
        <v>0.02</v>
      </c>
      <c r="X281" s="58">
        <v>0.01</v>
      </c>
      <c r="Y281" s="58">
        <v>0.01</v>
      </c>
    </row>
    <row r="282" spans="1:25" s="4" customFormat="1" ht="15.75">
      <c r="A282" s="18">
        <v>22</v>
      </c>
      <c r="B282" s="58">
        <v>0.01</v>
      </c>
      <c r="C282" s="58">
        <v>0.01</v>
      </c>
      <c r="D282" s="58">
        <v>0.02</v>
      </c>
      <c r="E282" s="58">
        <v>3.22</v>
      </c>
      <c r="F282" s="58">
        <v>2.52</v>
      </c>
      <c r="G282" s="58">
        <v>19.69</v>
      </c>
      <c r="H282" s="58">
        <v>4.74</v>
      </c>
      <c r="I282" s="58">
        <v>5.02</v>
      </c>
      <c r="J282" s="58">
        <v>0.02</v>
      </c>
      <c r="K282" s="58">
        <v>0.01</v>
      </c>
      <c r="L282" s="58">
        <v>0.01</v>
      </c>
      <c r="M282" s="58">
        <v>0.01</v>
      </c>
      <c r="N282" s="58">
        <v>0.01</v>
      </c>
      <c r="O282" s="58">
        <v>0.01</v>
      </c>
      <c r="P282" s="58">
        <v>0.01</v>
      </c>
      <c r="Q282" s="58">
        <v>0.02</v>
      </c>
      <c r="R282" s="58">
        <v>8.2</v>
      </c>
      <c r="S282" s="58">
        <v>1.28</v>
      </c>
      <c r="T282" s="58">
        <v>0.01</v>
      </c>
      <c r="U282" s="58">
        <v>0.01</v>
      </c>
      <c r="V282" s="58">
        <v>0</v>
      </c>
      <c r="W282" s="58">
        <v>0</v>
      </c>
      <c r="X282" s="58">
        <v>0</v>
      </c>
      <c r="Y282" s="58">
        <v>0</v>
      </c>
    </row>
    <row r="283" spans="1:25" s="4" customFormat="1" ht="15.75">
      <c r="A283" s="18">
        <v>23</v>
      </c>
      <c r="B283" s="58">
        <v>0</v>
      </c>
      <c r="C283" s="58">
        <v>0.06</v>
      </c>
      <c r="D283" s="58">
        <v>0.29</v>
      </c>
      <c r="E283" s="58">
        <v>0.28</v>
      </c>
      <c r="F283" s="58">
        <v>8.23</v>
      </c>
      <c r="G283" s="58">
        <v>6.2</v>
      </c>
      <c r="H283" s="58">
        <v>12.34</v>
      </c>
      <c r="I283" s="58">
        <v>10.44</v>
      </c>
      <c r="J283" s="58">
        <v>4.04</v>
      </c>
      <c r="K283" s="58">
        <v>0.01</v>
      </c>
      <c r="L283" s="58">
        <v>3.43</v>
      </c>
      <c r="M283" s="58">
        <v>0</v>
      </c>
      <c r="N283" s="58">
        <v>5.73</v>
      </c>
      <c r="O283" s="58">
        <v>2.55</v>
      </c>
      <c r="P283" s="58">
        <v>8.88</v>
      </c>
      <c r="Q283" s="58">
        <v>21.15</v>
      </c>
      <c r="R283" s="58">
        <v>23.46</v>
      </c>
      <c r="S283" s="58">
        <v>16.81</v>
      </c>
      <c r="T283" s="58">
        <v>7.78</v>
      </c>
      <c r="U283" s="58">
        <v>0</v>
      </c>
      <c r="V283" s="58">
        <v>4.46</v>
      </c>
      <c r="W283" s="58">
        <v>25.9</v>
      </c>
      <c r="X283" s="58">
        <v>0.95</v>
      </c>
      <c r="Y283" s="58">
        <v>0</v>
      </c>
    </row>
    <row r="284" spans="1:25" s="4" customFormat="1" ht="15.75">
      <c r="A284" s="18">
        <v>24</v>
      </c>
      <c r="B284" s="58">
        <v>0</v>
      </c>
      <c r="C284" s="58">
        <v>0.12</v>
      </c>
      <c r="D284" s="58">
        <v>3.69</v>
      </c>
      <c r="E284" s="58">
        <v>2.97</v>
      </c>
      <c r="F284" s="58">
        <v>3.38</v>
      </c>
      <c r="G284" s="58">
        <v>9.82</v>
      </c>
      <c r="H284" s="58">
        <v>11.02</v>
      </c>
      <c r="I284" s="58">
        <v>6.56</v>
      </c>
      <c r="J284" s="58">
        <v>14.64</v>
      </c>
      <c r="K284" s="58">
        <v>2.61</v>
      </c>
      <c r="L284" s="58">
        <v>1.21</v>
      </c>
      <c r="M284" s="58">
        <v>0.76</v>
      </c>
      <c r="N284" s="58">
        <v>2.63</v>
      </c>
      <c r="O284" s="58">
        <v>3.55</v>
      </c>
      <c r="P284" s="58">
        <v>3.36</v>
      </c>
      <c r="Q284" s="58">
        <v>0.02</v>
      </c>
      <c r="R284" s="58">
        <v>0</v>
      </c>
      <c r="S284" s="58">
        <v>0</v>
      </c>
      <c r="T284" s="58">
        <v>0</v>
      </c>
      <c r="U284" s="58">
        <v>0</v>
      </c>
      <c r="V284" s="58">
        <v>0</v>
      </c>
      <c r="W284" s="58">
        <v>0</v>
      </c>
      <c r="X284" s="58">
        <v>0</v>
      </c>
      <c r="Y284" s="58">
        <v>0</v>
      </c>
    </row>
    <row r="285" spans="1:25" s="4" customFormat="1" ht="15.75">
      <c r="A285" s="18">
        <v>25</v>
      </c>
      <c r="B285" s="58">
        <v>2.92</v>
      </c>
      <c r="C285" s="58">
        <v>2.88</v>
      </c>
      <c r="D285" s="58">
        <v>1.38</v>
      </c>
      <c r="E285" s="58">
        <v>1.44</v>
      </c>
      <c r="F285" s="58">
        <v>0.13</v>
      </c>
      <c r="G285" s="58">
        <v>8.01</v>
      </c>
      <c r="H285" s="58">
        <v>7.3</v>
      </c>
      <c r="I285" s="58">
        <v>0.02</v>
      </c>
      <c r="J285" s="58">
        <v>0</v>
      </c>
      <c r="K285" s="58">
        <v>0</v>
      </c>
      <c r="L285" s="58">
        <v>0</v>
      </c>
      <c r="M285" s="58">
        <v>0</v>
      </c>
      <c r="N285" s="58">
        <v>0</v>
      </c>
      <c r="O285" s="58">
        <v>0</v>
      </c>
      <c r="P285" s="58">
        <v>0</v>
      </c>
      <c r="Q285" s="58">
        <v>0</v>
      </c>
      <c r="R285" s="58">
        <v>0</v>
      </c>
      <c r="S285" s="58">
        <v>0</v>
      </c>
      <c r="T285" s="58">
        <v>0</v>
      </c>
      <c r="U285" s="58">
        <v>0</v>
      </c>
      <c r="V285" s="58">
        <v>0</v>
      </c>
      <c r="W285" s="58">
        <v>0</v>
      </c>
      <c r="X285" s="58">
        <v>0</v>
      </c>
      <c r="Y285" s="58">
        <v>0</v>
      </c>
    </row>
    <row r="286" spans="1:25" s="4" customFormat="1" ht="15.75">
      <c r="A286" s="18">
        <v>26</v>
      </c>
      <c r="B286" s="58">
        <v>0</v>
      </c>
      <c r="C286" s="58">
        <v>0</v>
      </c>
      <c r="D286" s="58">
        <v>0</v>
      </c>
      <c r="E286" s="58">
        <v>0</v>
      </c>
      <c r="F286" s="58">
        <v>0.01</v>
      </c>
      <c r="G286" s="58">
        <v>9.31</v>
      </c>
      <c r="H286" s="58">
        <v>16.08</v>
      </c>
      <c r="I286" s="58">
        <v>7.53</v>
      </c>
      <c r="J286" s="58">
        <v>0.47</v>
      </c>
      <c r="K286" s="58">
        <v>0.01</v>
      </c>
      <c r="L286" s="58">
        <v>0.01</v>
      </c>
      <c r="M286" s="58">
        <v>0.01</v>
      </c>
      <c r="N286" s="58">
        <v>0.01</v>
      </c>
      <c r="O286" s="58">
        <v>0.01</v>
      </c>
      <c r="P286" s="58">
        <v>0.01</v>
      </c>
      <c r="Q286" s="58">
        <v>12.26</v>
      </c>
      <c r="R286" s="58">
        <v>12.14</v>
      </c>
      <c r="S286" s="58">
        <v>11.97</v>
      </c>
      <c r="T286" s="58">
        <v>0</v>
      </c>
      <c r="U286" s="58">
        <v>0</v>
      </c>
      <c r="V286" s="58">
        <v>0.01</v>
      </c>
      <c r="W286" s="58">
        <v>0</v>
      </c>
      <c r="X286" s="58">
        <v>0.01</v>
      </c>
      <c r="Y286" s="58">
        <v>0.01</v>
      </c>
    </row>
    <row r="287" spans="1:25" s="4" customFormat="1" ht="15.75">
      <c r="A287" s="18">
        <v>27</v>
      </c>
      <c r="B287" s="58">
        <v>0.01</v>
      </c>
      <c r="C287" s="58">
        <v>0.01</v>
      </c>
      <c r="D287" s="58">
        <v>0.01</v>
      </c>
      <c r="E287" s="58">
        <v>0.01</v>
      </c>
      <c r="F287" s="58">
        <v>0.95</v>
      </c>
      <c r="G287" s="58">
        <v>5.17</v>
      </c>
      <c r="H287" s="58">
        <v>4.28</v>
      </c>
      <c r="I287" s="58">
        <v>17.62</v>
      </c>
      <c r="J287" s="58">
        <v>0.01</v>
      </c>
      <c r="K287" s="58">
        <v>0.01</v>
      </c>
      <c r="L287" s="58">
        <v>0.01</v>
      </c>
      <c r="M287" s="58">
        <v>0.01</v>
      </c>
      <c r="N287" s="58">
        <v>0.01</v>
      </c>
      <c r="O287" s="58">
        <v>0</v>
      </c>
      <c r="P287" s="58">
        <v>0.92</v>
      </c>
      <c r="Q287" s="58">
        <v>5.38</v>
      </c>
      <c r="R287" s="58">
        <v>9.03</v>
      </c>
      <c r="S287" s="58">
        <v>0.19</v>
      </c>
      <c r="T287" s="58">
        <v>0.01</v>
      </c>
      <c r="U287" s="58">
        <v>0</v>
      </c>
      <c r="V287" s="58">
        <v>0.01</v>
      </c>
      <c r="W287" s="58">
        <v>0.01</v>
      </c>
      <c r="X287" s="58">
        <v>0</v>
      </c>
      <c r="Y287" s="58">
        <v>0.01</v>
      </c>
    </row>
    <row r="288" spans="1:25" s="4" customFormat="1" ht="15.75">
      <c r="A288" s="18">
        <v>28</v>
      </c>
      <c r="B288" s="58">
        <v>0</v>
      </c>
      <c r="C288" s="58">
        <v>0</v>
      </c>
      <c r="D288" s="58">
        <v>0</v>
      </c>
      <c r="E288" s="58">
        <v>0.01</v>
      </c>
      <c r="F288" s="58">
        <v>10.23</v>
      </c>
      <c r="G288" s="58">
        <v>15.26</v>
      </c>
      <c r="H288" s="58">
        <v>6.88</v>
      </c>
      <c r="I288" s="58">
        <v>21.05</v>
      </c>
      <c r="J288" s="58">
        <v>16.18</v>
      </c>
      <c r="K288" s="58">
        <v>3.95</v>
      </c>
      <c r="L288" s="58">
        <v>0.01</v>
      </c>
      <c r="M288" s="58">
        <v>0</v>
      </c>
      <c r="N288" s="58">
        <v>0.01</v>
      </c>
      <c r="O288" s="58">
        <v>0.01</v>
      </c>
      <c r="P288" s="58">
        <v>0.01</v>
      </c>
      <c r="Q288" s="58">
        <v>2.48</v>
      </c>
      <c r="R288" s="58">
        <v>0.01</v>
      </c>
      <c r="S288" s="58">
        <v>0.01</v>
      </c>
      <c r="T288" s="58">
        <v>0.02</v>
      </c>
      <c r="U288" s="58">
        <v>0.02</v>
      </c>
      <c r="V288" s="58">
        <v>0.01</v>
      </c>
      <c r="W288" s="58">
        <v>0.01</v>
      </c>
      <c r="X288" s="58">
        <v>0.01</v>
      </c>
      <c r="Y288" s="58">
        <v>0.01</v>
      </c>
    </row>
    <row r="289" spans="1:25" s="4" customFormat="1" ht="15.75">
      <c r="A289" s="18">
        <v>29</v>
      </c>
      <c r="B289" s="58">
        <v>0.01</v>
      </c>
      <c r="C289" s="58">
        <v>0.07</v>
      </c>
      <c r="D289" s="58">
        <v>0.3</v>
      </c>
      <c r="E289" s="58">
        <v>0.47</v>
      </c>
      <c r="F289" s="58">
        <v>0.02</v>
      </c>
      <c r="G289" s="58">
        <v>3.02</v>
      </c>
      <c r="H289" s="58">
        <v>4.12</v>
      </c>
      <c r="I289" s="58">
        <v>0.37</v>
      </c>
      <c r="J289" s="58">
        <v>0.01</v>
      </c>
      <c r="K289" s="58">
        <v>0.02</v>
      </c>
      <c r="L289" s="58">
        <v>0.01</v>
      </c>
      <c r="M289" s="58">
        <v>0.01</v>
      </c>
      <c r="N289" s="58">
        <v>0.09</v>
      </c>
      <c r="O289" s="58">
        <v>0.01</v>
      </c>
      <c r="P289" s="58">
        <v>0.01</v>
      </c>
      <c r="Q289" s="58">
        <v>0.01</v>
      </c>
      <c r="R289" s="58">
        <v>0.01</v>
      </c>
      <c r="S289" s="58">
        <v>0</v>
      </c>
      <c r="T289" s="58">
        <v>0.01</v>
      </c>
      <c r="U289" s="58">
        <v>0.01</v>
      </c>
      <c r="V289" s="58">
        <v>0.01</v>
      </c>
      <c r="W289" s="58">
        <v>0.01</v>
      </c>
      <c r="X289" s="58">
        <v>0.01</v>
      </c>
      <c r="Y289" s="58">
        <v>0</v>
      </c>
    </row>
    <row r="290" spans="1:25" s="4" customFormat="1" ht="15.75">
      <c r="A290" s="18">
        <v>30</v>
      </c>
      <c r="B290" s="58">
        <v>0</v>
      </c>
      <c r="C290" s="58">
        <v>0</v>
      </c>
      <c r="D290" s="58">
        <v>0.84</v>
      </c>
      <c r="E290" s="58">
        <v>0.04</v>
      </c>
      <c r="F290" s="58">
        <v>1.21</v>
      </c>
      <c r="G290" s="58">
        <v>1.21</v>
      </c>
      <c r="H290" s="58">
        <v>4.62</v>
      </c>
      <c r="I290" s="58">
        <v>0.28</v>
      </c>
      <c r="J290" s="58">
        <v>0.18</v>
      </c>
      <c r="K290" s="58">
        <v>0.03</v>
      </c>
      <c r="L290" s="58">
        <v>0.02</v>
      </c>
      <c r="M290" s="58">
        <v>0.07</v>
      </c>
      <c r="N290" s="58">
        <v>0.46</v>
      </c>
      <c r="O290" s="58">
        <v>9.25</v>
      </c>
      <c r="P290" s="58">
        <v>0.57</v>
      </c>
      <c r="Q290" s="58">
        <v>1.71</v>
      </c>
      <c r="R290" s="58">
        <v>0.09</v>
      </c>
      <c r="S290" s="58">
        <v>11.94</v>
      </c>
      <c r="T290" s="58">
        <v>14.99</v>
      </c>
      <c r="U290" s="58">
        <v>1.61</v>
      </c>
      <c r="V290" s="58">
        <v>1.56</v>
      </c>
      <c r="W290" s="58">
        <v>0.15</v>
      </c>
      <c r="X290" s="58">
        <v>0.76</v>
      </c>
      <c r="Y290" s="58">
        <v>0.78</v>
      </c>
    </row>
    <row r="291" spans="1:25" s="4" customFormat="1" ht="15.75" hidden="1">
      <c r="A291" s="18">
        <v>31</v>
      </c>
      <c r="B291" s="58">
        <v>0</v>
      </c>
      <c r="C291" s="58">
        <v>0</v>
      </c>
      <c r="D291" s="58">
        <v>0</v>
      </c>
      <c r="E291" s="58">
        <v>0</v>
      </c>
      <c r="F291" s="58">
        <v>0</v>
      </c>
      <c r="G291" s="58">
        <v>0</v>
      </c>
      <c r="H291" s="58">
        <v>0</v>
      </c>
      <c r="I291" s="58">
        <v>0</v>
      </c>
      <c r="J291" s="58">
        <v>0</v>
      </c>
      <c r="K291" s="58">
        <v>0</v>
      </c>
      <c r="L291" s="58">
        <v>0</v>
      </c>
      <c r="M291" s="58">
        <v>0</v>
      </c>
      <c r="N291" s="58">
        <v>0</v>
      </c>
      <c r="O291" s="58">
        <v>0</v>
      </c>
      <c r="P291" s="58">
        <v>0</v>
      </c>
      <c r="Q291" s="58">
        <v>0</v>
      </c>
      <c r="R291" s="58">
        <v>0</v>
      </c>
      <c r="S291" s="58">
        <v>0</v>
      </c>
      <c r="T291" s="58">
        <v>0</v>
      </c>
      <c r="U291" s="58">
        <v>0</v>
      </c>
      <c r="V291" s="58">
        <v>0</v>
      </c>
      <c r="W291" s="58">
        <v>0</v>
      </c>
      <c r="X291" s="58">
        <v>0</v>
      </c>
      <c r="Y291" s="58">
        <v>0</v>
      </c>
    </row>
    <row r="293" spans="1:25" s="4" customFormat="1" ht="18.75">
      <c r="A293" s="165" t="s">
        <v>20</v>
      </c>
      <c r="B293" s="166" t="s">
        <v>149</v>
      </c>
      <c r="C293" s="166"/>
      <c r="D293" s="166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  <c r="Y293" s="166"/>
    </row>
    <row r="294" spans="1:25" s="4" customFormat="1" ht="15.75">
      <c r="A294" s="165"/>
      <c r="B294" s="16" t="s">
        <v>21</v>
      </c>
      <c r="C294" s="16" t="s">
        <v>22</v>
      </c>
      <c r="D294" s="16" t="s">
        <v>23</v>
      </c>
      <c r="E294" s="16" t="s">
        <v>24</v>
      </c>
      <c r="F294" s="16" t="s">
        <v>25</v>
      </c>
      <c r="G294" s="16" t="s">
        <v>26</v>
      </c>
      <c r="H294" s="16" t="s">
        <v>27</v>
      </c>
      <c r="I294" s="16" t="s">
        <v>28</v>
      </c>
      <c r="J294" s="16" t="s">
        <v>29</v>
      </c>
      <c r="K294" s="16" t="s">
        <v>30</v>
      </c>
      <c r="L294" s="16" t="s">
        <v>31</v>
      </c>
      <c r="M294" s="16" t="s">
        <v>32</v>
      </c>
      <c r="N294" s="16" t="s">
        <v>33</v>
      </c>
      <c r="O294" s="16" t="s">
        <v>34</v>
      </c>
      <c r="P294" s="16" t="s">
        <v>35</v>
      </c>
      <c r="Q294" s="16" t="s">
        <v>36</v>
      </c>
      <c r="R294" s="16" t="s">
        <v>37</v>
      </c>
      <c r="S294" s="16" t="s">
        <v>38</v>
      </c>
      <c r="T294" s="16" t="s">
        <v>39</v>
      </c>
      <c r="U294" s="16" t="s">
        <v>40</v>
      </c>
      <c r="V294" s="16" t="s">
        <v>41</v>
      </c>
      <c r="W294" s="16" t="s">
        <v>42</v>
      </c>
      <c r="X294" s="16" t="s">
        <v>43</v>
      </c>
      <c r="Y294" s="16" t="s">
        <v>44</v>
      </c>
    </row>
    <row r="295" spans="1:25" s="4" customFormat="1" ht="15.75">
      <c r="A295" s="18">
        <v>1</v>
      </c>
      <c r="B295" s="58">
        <v>14.44</v>
      </c>
      <c r="C295" s="58">
        <v>41.32</v>
      </c>
      <c r="D295" s="58">
        <v>38.3</v>
      </c>
      <c r="E295" s="58">
        <v>10.65</v>
      </c>
      <c r="F295" s="58">
        <v>0.1</v>
      </c>
      <c r="G295" s="58">
        <v>0</v>
      </c>
      <c r="H295" s="58">
        <v>0</v>
      </c>
      <c r="I295" s="58">
        <v>0</v>
      </c>
      <c r="J295" s="58">
        <v>30.12</v>
      </c>
      <c r="K295" s="58">
        <v>20.86</v>
      </c>
      <c r="L295" s="58">
        <v>63.32</v>
      </c>
      <c r="M295" s="58">
        <v>64.2</v>
      </c>
      <c r="N295" s="58">
        <v>64.09</v>
      </c>
      <c r="O295" s="58">
        <v>49.55</v>
      </c>
      <c r="P295" s="58">
        <v>27.11</v>
      </c>
      <c r="Q295" s="58">
        <v>2.74</v>
      </c>
      <c r="R295" s="58">
        <v>6.55</v>
      </c>
      <c r="S295" s="58">
        <v>16.83</v>
      </c>
      <c r="T295" s="58">
        <v>30.81</v>
      </c>
      <c r="U295" s="58">
        <v>34.08</v>
      </c>
      <c r="V295" s="58">
        <v>57.08</v>
      </c>
      <c r="W295" s="58">
        <v>57.24</v>
      </c>
      <c r="X295" s="58">
        <v>46.25</v>
      </c>
      <c r="Y295" s="58">
        <v>9.43</v>
      </c>
    </row>
    <row r="296" spans="1:25" s="4" customFormat="1" ht="15.75">
      <c r="A296" s="18">
        <v>2</v>
      </c>
      <c r="B296" s="58">
        <v>6.42</v>
      </c>
      <c r="C296" s="58">
        <v>6.37</v>
      </c>
      <c r="D296" s="58">
        <v>1.78</v>
      </c>
      <c r="E296" s="58">
        <v>10.07</v>
      </c>
      <c r="F296" s="58">
        <v>0.48</v>
      </c>
      <c r="G296" s="58">
        <v>0</v>
      </c>
      <c r="H296" s="58">
        <v>0</v>
      </c>
      <c r="I296" s="58">
        <v>0</v>
      </c>
      <c r="J296" s="58">
        <v>0</v>
      </c>
      <c r="K296" s="58">
        <v>0</v>
      </c>
      <c r="L296" s="58">
        <v>50.34</v>
      </c>
      <c r="M296" s="58">
        <v>52.56</v>
      </c>
      <c r="N296" s="58">
        <v>15.12</v>
      </c>
      <c r="O296" s="58">
        <v>4.95</v>
      </c>
      <c r="P296" s="58">
        <v>5.31</v>
      </c>
      <c r="Q296" s="58">
        <v>0</v>
      </c>
      <c r="R296" s="58">
        <v>0</v>
      </c>
      <c r="S296" s="58">
        <v>0</v>
      </c>
      <c r="T296" s="58">
        <v>0</v>
      </c>
      <c r="U296" s="58">
        <v>9.6</v>
      </c>
      <c r="V296" s="58">
        <v>13.38</v>
      </c>
      <c r="W296" s="58">
        <v>14.26</v>
      </c>
      <c r="X296" s="58">
        <v>11.62</v>
      </c>
      <c r="Y296" s="58">
        <v>4.86</v>
      </c>
    </row>
    <row r="297" spans="1:25" s="4" customFormat="1" ht="15.75">
      <c r="A297" s="18">
        <v>3</v>
      </c>
      <c r="B297" s="58">
        <v>8.75</v>
      </c>
      <c r="C297" s="58">
        <v>141.17</v>
      </c>
      <c r="D297" s="58">
        <v>19.75</v>
      </c>
      <c r="E297" s="58">
        <v>15.34</v>
      </c>
      <c r="F297" s="58">
        <v>1.06</v>
      </c>
      <c r="G297" s="58">
        <v>0.72</v>
      </c>
      <c r="H297" s="58">
        <v>0.24</v>
      </c>
      <c r="I297" s="58">
        <v>0</v>
      </c>
      <c r="J297" s="58">
        <v>0</v>
      </c>
      <c r="K297" s="58">
        <v>0.01</v>
      </c>
      <c r="L297" s="58">
        <v>0.53</v>
      </c>
      <c r="M297" s="58">
        <v>0.43</v>
      </c>
      <c r="N297" s="58">
        <v>0.41</v>
      </c>
      <c r="O297" s="58">
        <v>0.24</v>
      </c>
      <c r="P297" s="58">
        <v>0</v>
      </c>
      <c r="Q297" s="58">
        <v>0</v>
      </c>
      <c r="R297" s="58">
        <v>0</v>
      </c>
      <c r="S297" s="58">
        <v>0</v>
      </c>
      <c r="T297" s="58">
        <v>0</v>
      </c>
      <c r="U297" s="58">
        <v>0</v>
      </c>
      <c r="V297" s="58">
        <v>0</v>
      </c>
      <c r="W297" s="58">
        <v>0</v>
      </c>
      <c r="X297" s="58">
        <v>7.46</v>
      </c>
      <c r="Y297" s="58">
        <v>6.26</v>
      </c>
    </row>
    <row r="298" spans="1:25" s="4" customFormat="1" ht="15.75">
      <c r="A298" s="18">
        <v>4</v>
      </c>
      <c r="B298" s="58">
        <v>9.27</v>
      </c>
      <c r="C298" s="58">
        <v>14.58</v>
      </c>
      <c r="D298" s="58">
        <v>17.02</v>
      </c>
      <c r="E298" s="58">
        <v>13.73</v>
      </c>
      <c r="F298" s="58">
        <v>14.51</v>
      </c>
      <c r="G298" s="58">
        <v>14.6</v>
      </c>
      <c r="H298" s="58">
        <v>0.88</v>
      </c>
      <c r="I298" s="58">
        <v>0</v>
      </c>
      <c r="J298" s="58">
        <v>1.59</v>
      </c>
      <c r="K298" s="58">
        <v>0</v>
      </c>
      <c r="L298" s="58">
        <v>0</v>
      </c>
      <c r="M298" s="58">
        <v>0</v>
      </c>
      <c r="N298" s="58">
        <v>0</v>
      </c>
      <c r="O298" s="58">
        <v>0</v>
      </c>
      <c r="P298" s="58">
        <v>0</v>
      </c>
      <c r="Q298" s="58">
        <v>0</v>
      </c>
      <c r="R298" s="58">
        <v>0</v>
      </c>
      <c r="S298" s="58">
        <v>0</v>
      </c>
      <c r="T298" s="58">
        <v>0</v>
      </c>
      <c r="U298" s="58">
        <v>0</v>
      </c>
      <c r="V298" s="58">
        <v>0.07</v>
      </c>
      <c r="W298" s="58">
        <v>0.15</v>
      </c>
      <c r="X298" s="58">
        <v>0.64</v>
      </c>
      <c r="Y298" s="58">
        <v>0</v>
      </c>
    </row>
    <row r="299" spans="1:25" s="4" customFormat="1" ht="15.75">
      <c r="A299" s="18">
        <v>5</v>
      </c>
      <c r="B299" s="58">
        <v>0.04</v>
      </c>
      <c r="C299" s="58">
        <v>9.32</v>
      </c>
      <c r="D299" s="58">
        <v>17.54</v>
      </c>
      <c r="E299" s="58">
        <v>0.63</v>
      </c>
      <c r="F299" s="58">
        <v>0.01</v>
      </c>
      <c r="G299" s="58">
        <v>0</v>
      </c>
      <c r="H299" s="58">
        <v>0</v>
      </c>
      <c r="I299" s="58">
        <v>0</v>
      </c>
      <c r="J299" s="58">
        <v>0.39</v>
      </c>
      <c r="K299" s="58">
        <v>17.23</v>
      </c>
      <c r="L299" s="58">
        <v>26.12</v>
      </c>
      <c r="M299" s="58">
        <v>14.21</v>
      </c>
      <c r="N299" s="58">
        <v>6.08</v>
      </c>
      <c r="O299" s="58">
        <v>1.17</v>
      </c>
      <c r="P299" s="58">
        <v>0</v>
      </c>
      <c r="Q299" s="58">
        <v>0</v>
      </c>
      <c r="R299" s="58">
        <v>0</v>
      </c>
      <c r="S299" s="58">
        <v>0</v>
      </c>
      <c r="T299" s="58">
        <v>0</v>
      </c>
      <c r="U299" s="58">
        <v>0</v>
      </c>
      <c r="V299" s="58">
        <v>0</v>
      </c>
      <c r="W299" s="58">
        <v>8.53</v>
      </c>
      <c r="X299" s="58">
        <v>9.81</v>
      </c>
      <c r="Y299" s="58">
        <v>20.45</v>
      </c>
    </row>
    <row r="300" spans="1:25" s="4" customFormat="1" ht="15.75">
      <c r="A300" s="18">
        <v>6</v>
      </c>
      <c r="B300" s="58">
        <v>16.31</v>
      </c>
      <c r="C300" s="58">
        <v>16.31</v>
      </c>
      <c r="D300" s="58">
        <v>31.28</v>
      </c>
      <c r="E300" s="58">
        <v>15.73</v>
      </c>
      <c r="F300" s="58">
        <v>0.01</v>
      </c>
      <c r="G300" s="58">
        <v>0</v>
      </c>
      <c r="H300" s="58">
        <v>7.51</v>
      </c>
      <c r="I300" s="58">
        <v>0</v>
      </c>
      <c r="J300" s="58">
        <v>0.49</v>
      </c>
      <c r="K300" s="58">
        <v>9.32</v>
      </c>
      <c r="L300" s="58">
        <v>2.35</v>
      </c>
      <c r="M300" s="58">
        <v>10.83</v>
      </c>
      <c r="N300" s="58">
        <v>0.14</v>
      </c>
      <c r="O300" s="58">
        <v>3.39</v>
      </c>
      <c r="P300" s="58">
        <v>0.18</v>
      </c>
      <c r="Q300" s="58">
        <v>0.06</v>
      </c>
      <c r="R300" s="58">
        <v>8.48</v>
      </c>
      <c r="S300" s="58">
        <v>8.16</v>
      </c>
      <c r="T300" s="58">
        <v>12.53</v>
      </c>
      <c r="U300" s="58">
        <v>31.58</v>
      </c>
      <c r="V300" s="58">
        <v>25.61</v>
      </c>
      <c r="W300" s="58">
        <v>5.62</v>
      </c>
      <c r="X300" s="58">
        <v>8.9</v>
      </c>
      <c r="Y300" s="58">
        <v>0.35</v>
      </c>
    </row>
    <row r="301" spans="1:25" s="4" customFormat="1" ht="15.75">
      <c r="A301" s="18">
        <v>7</v>
      </c>
      <c r="B301" s="58">
        <v>12.38</v>
      </c>
      <c r="C301" s="58">
        <v>2.73</v>
      </c>
      <c r="D301" s="58">
        <v>0.04</v>
      </c>
      <c r="E301" s="58">
        <v>0.01</v>
      </c>
      <c r="F301" s="58">
        <v>0.01</v>
      </c>
      <c r="G301" s="58">
        <v>0</v>
      </c>
      <c r="H301" s="58">
        <v>0</v>
      </c>
      <c r="I301" s="58">
        <v>0</v>
      </c>
      <c r="J301" s="58">
        <v>0</v>
      </c>
      <c r="K301" s="58">
        <v>0</v>
      </c>
      <c r="L301" s="58">
        <v>17.05</v>
      </c>
      <c r="M301" s="58">
        <v>7.66</v>
      </c>
      <c r="N301" s="58">
        <v>25.25</v>
      </c>
      <c r="O301" s="58">
        <v>27.45</v>
      </c>
      <c r="P301" s="58">
        <v>27.41</v>
      </c>
      <c r="Q301" s="58">
        <v>22.21</v>
      </c>
      <c r="R301" s="58">
        <v>17.95</v>
      </c>
      <c r="S301" s="58">
        <v>6.53</v>
      </c>
      <c r="T301" s="58">
        <v>92.78</v>
      </c>
      <c r="U301" s="58">
        <v>95.01</v>
      </c>
      <c r="V301" s="58">
        <v>27.43</v>
      </c>
      <c r="W301" s="58">
        <v>16.43</v>
      </c>
      <c r="X301" s="58">
        <v>19.84</v>
      </c>
      <c r="Y301" s="58">
        <v>10.27</v>
      </c>
    </row>
    <row r="302" spans="1:25" s="4" customFormat="1" ht="15.75">
      <c r="A302" s="18">
        <v>8</v>
      </c>
      <c r="B302" s="58">
        <v>12.18</v>
      </c>
      <c r="C302" s="58">
        <v>6.31</v>
      </c>
      <c r="D302" s="58">
        <v>4.36</v>
      </c>
      <c r="E302" s="58">
        <v>0.33</v>
      </c>
      <c r="F302" s="58">
        <v>0</v>
      </c>
      <c r="G302" s="58">
        <v>0</v>
      </c>
      <c r="H302" s="58">
        <v>0</v>
      </c>
      <c r="I302" s="58">
        <v>0</v>
      </c>
      <c r="J302" s="58">
        <v>2.89</v>
      </c>
      <c r="K302" s="58">
        <v>27.54</v>
      </c>
      <c r="L302" s="58">
        <v>51.68</v>
      </c>
      <c r="M302" s="58">
        <v>24.86</v>
      </c>
      <c r="N302" s="58">
        <v>0.45</v>
      </c>
      <c r="O302" s="58">
        <v>0.04</v>
      </c>
      <c r="P302" s="58">
        <v>0</v>
      </c>
      <c r="Q302" s="58">
        <v>0</v>
      </c>
      <c r="R302" s="58">
        <v>0</v>
      </c>
      <c r="S302" s="58">
        <v>2.27</v>
      </c>
      <c r="T302" s="58">
        <v>0</v>
      </c>
      <c r="U302" s="58">
        <v>28.31</v>
      </c>
      <c r="V302" s="58">
        <v>19.26</v>
      </c>
      <c r="W302" s="58">
        <v>28.78</v>
      </c>
      <c r="X302" s="58">
        <v>28.76</v>
      </c>
      <c r="Y302" s="58">
        <v>26.36</v>
      </c>
    </row>
    <row r="303" spans="1:25" s="4" customFormat="1" ht="15.75">
      <c r="A303" s="18">
        <v>9</v>
      </c>
      <c r="B303" s="58">
        <v>16.74</v>
      </c>
      <c r="C303" s="58">
        <v>0.42</v>
      </c>
      <c r="D303" s="58">
        <v>0</v>
      </c>
      <c r="E303" s="58">
        <v>0</v>
      </c>
      <c r="F303" s="58">
        <v>0</v>
      </c>
      <c r="G303" s="58">
        <v>0.01</v>
      </c>
      <c r="H303" s="58">
        <v>0</v>
      </c>
      <c r="I303" s="58">
        <v>0</v>
      </c>
      <c r="J303" s="58">
        <v>0</v>
      </c>
      <c r="K303" s="58">
        <v>0</v>
      </c>
      <c r="L303" s="58">
        <v>8.63</v>
      </c>
      <c r="M303" s="58">
        <v>8.68</v>
      </c>
      <c r="N303" s="58">
        <v>8.69</v>
      </c>
      <c r="O303" s="58">
        <v>9.09</v>
      </c>
      <c r="P303" s="58">
        <v>0.72</v>
      </c>
      <c r="Q303" s="58">
        <v>0</v>
      </c>
      <c r="R303" s="58">
        <v>38.43</v>
      </c>
      <c r="S303" s="58">
        <v>21.71</v>
      </c>
      <c r="T303" s="58">
        <v>0</v>
      </c>
      <c r="U303" s="58">
        <v>14.37</v>
      </c>
      <c r="V303" s="58">
        <v>45.59</v>
      </c>
      <c r="W303" s="58">
        <v>150.92</v>
      </c>
      <c r="X303" s="58">
        <v>171.38</v>
      </c>
      <c r="Y303" s="58">
        <v>151.89</v>
      </c>
    </row>
    <row r="304" spans="1:25" s="4" customFormat="1" ht="15.75">
      <c r="A304" s="18">
        <v>10</v>
      </c>
      <c r="B304" s="58">
        <v>10.18</v>
      </c>
      <c r="C304" s="58">
        <v>5.59</v>
      </c>
      <c r="D304" s="58">
        <v>6.2</v>
      </c>
      <c r="E304" s="58">
        <v>1.79</v>
      </c>
      <c r="F304" s="58">
        <v>5.16</v>
      </c>
      <c r="G304" s="58">
        <v>0.35</v>
      </c>
      <c r="H304" s="58">
        <v>0</v>
      </c>
      <c r="I304" s="58">
        <v>0</v>
      </c>
      <c r="J304" s="58">
        <v>0</v>
      </c>
      <c r="K304" s="58">
        <v>0</v>
      </c>
      <c r="L304" s="58">
        <v>1.05</v>
      </c>
      <c r="M304" s="58">
        <v>2.54</v>
      </c>
      <c r="N304" s="58">
        <v>1.94</v>
      </c>
      <c r="O304" s="58">
        <v>1.45</v>
      </c>
      <c r="P304" s="58">
        <v>5.48</v>
      </c>
      <c r="Q304" s="58">
        <v>0.1</v>
      </c>
      <c r="R304" s="58">
        <v>0.15</v>
      </c>
      <c r="S304" s="58">
        <v>0</v>
      </c>
      <c r="T304" s="58">
        <v>0</v>
      </c>
      <c r="U304" s="58">
        <v>26.37</v>
      </c>
      <c r="V304" s="58">
        <v>48.57</v>
      </c>
      <c r="W304" s="58">
        <v>56.51</v>
      </c>
      <c r="X304" s="58">
        <v>150.5</v>
      </c>
      <c r="Y304" s="58">
        <v>147.13</v>
      </c>
    </row>
    <row r="305" spans="1:25" s="4" customFormat="1" ht="15.75">
      <c r="A305" s="18">
        <v>11</v>
      </c>
      <c r="B305" s="58">
        <v>0.07</v>
      </c>
      <c r="C305" s="58">
        <v>2.11</v>
      </c>
      <c r="D305" s="58">
        <v>1.53</v>
      </c>
      <c r="E305" s="58">
        <v>0.59</v>
      </c>
      <c r="F305" s="58">
        <v>0</v>
      </c>
      <c r="G305" s="58">
        <v>0</v>
      </c>
      <c r="H305" s="58">
        <v>0</v>
      </c>
      <c r="I305" s="58">
        <v>0</v>
      </c>
      <c r="J305" s="58">
        <v>0</v>
      </c>
      <c r="K305" s="58">
        <v>0</v>
      </c>
      <c r="L305" s="58">
        <v>0</v>
      </c>
      <c r="M305" s="58">
        <v>0</v>
      </c>
      <c r="N305" s="58">
        <v>0</v>
      </c>
      <c r="O305" s="58">
        <v>0</v>
      </c>
      <c r="P305" s="58">
        <v>0</v>
      </c>
      <c r="Q305" s="58">
        <v>0</v>
      </c>
      <c r="R305" s="58">
        <v>0</v>
      </c>
      <c r="S305" s="58">
        <v>0</v>
      </c>
      <c r="T305" s="58">
        <v>0</v>
      </c>
      <c r="U305" s="58">
        <v>0</v>
      </c>
      <c r="V305" s="58">
        <v>0</v>
      </c>
      <c r="W305" s="58">
        <v>0</v>
      </c>
      <c r="X305" s="58">
        <v>0</v>
      </c>
      <c r="Y305" s="58">
        <v>0</v>
      </c>
    </row>
    <row r="306" spans="1:25" s="4" customFormat="1" ht="15.75">
      <c r="A306" s="18">
        <v>12</v>
      </c>
      <c r="B306" s="58">
        <v>5.5</v>
      </c>
      <c r="C306" s="58">
        <v>5.12</v>
      </c>
      <c r="D306" s="58">
        <v>1.69</v>
      </c>
      <c r="E306" s="58">
        <v>0</v>
      </c>
      <c r="F306" s="58">
        <v>0</v>
      </c>
      <c r="G306" s="58">
        <v>0</v>
      </c>
      <c r="H306" s="58">
        <v>0</v>
      </c>
      <c r="I306" s="58">
        <v>0</v>
      </c>
      <c r="J306" s="58">
        <v>0</v>
      </c>
      <c r="K306" s="58">
        <v>0.2</v>
      </c>
      <c r="L306" s="58">
        <v>11.53</v>
      </c>
      <c r="M306" s="58">
        <v>10.42</v>
      </c>
      <c r="N306" s="58">
        <v>20.14</v>
      </c>
      <c r="O306" s="58">
        <v>18.85</v>
      </c>
      <c r="P306" s="58">
        <v>19.84</v>
      </c>
      <c r="Q306" s="58">
        <v>3.96</v>
      </c>
      <c r="R306" s="58">
        <v>0</v>
      </c>
      <c r="S306" s="58">
        <v>0.19</v>
      </c>
      <c r="T306" s="58">
        <v>2.41</v>
      </c>
      <c r="U306" s="58">
        <v>22.01</v>
      </c>
      <c r="V306" s="58">
        <v>5.94</v>
      </c>
      <c r="W306" s="58">
        <v>12.57</v>
      </c>
      <c r="X306" s="58">
        <v>31.5</v>
      </c>
      <c r="Y306" s="58">
        <v>31.02</v>
      </c>
    </row>
    <row r="307" spans="1:25" s="4" customFormat="1" ht="15.75">
      <c r="A307" s="18">
        <v>13</v>
      </c>
      <c r="B307" s="58">
        <v>0.28</v>
      </c>
      <c r="C307" s="58">
        <v>0.41</v>
      </c>
      <c r="D307" s="58">
        <v>0.75</v>
      </c>
      <c r="E307" s="58">
        <v>0.05</v>
      </c>
      <c r="F307" s="58">
        <v>0</v>
      </c>
      <c r="G307" s="58">
        <v>0</v>
      </c>
      <c r="H307" s="58">
        <v>0</v>
      </c>
      <c r="I307" s="58">
        <v>0</v>
      </c>
      <c r="J307" s="58">
        <v>0</v>
      </c>
      <c r="K307" s="58">
        <v>6.03</v>
      </c>
      <c r="L307" s="58">
        <v>5.32</v>
      </c>
      <c r="M307" s="58">
        <v>5.48</v>
      </c>
      <c r="N307" s="58">
        <v>13.42</v>
      </c>
      <c r="O307" s="58">
        <v>11.42</v>
      </c>
      <c r="P307" s="58">
        <v>18.44</v>
      </c>
      <c r="Q307" s="58">
        <v>21.27</v>
      </c>
      <c r="R307" s="58">
        <v>10.65</v>
      </c>
      <c r="S307" s="58">
        <v>5.4</v>
      </c>
      <c r="T307" s="58">
        <v>9.74</v>
      </c>
      <c r="U307" s="58">
        <v>22.93</v>
      </c>
      <c r="V307" s="58">
        <v>3.41</v>
      </c>
      <c r="W307" s="58">
        <v>7.99</v>
      </c>
      <c r="X307" s="58">
        <v>25.18</v>
      </c>
      <c r="Y307" s="58">
        <v>4.61</v>
      </c>
    </row>
    <row r="308" spans="1:25" s="4" customFormat="1" ht="15.75">
      <c r="A308" s="18">
        <v>14</v>
      </c>
      <c r="B308" s="58">
        <v>20.76</v>
      </c>
      <c r="C308" s="58">
        <v>135.71</v>
      </c>
      <c r="D308" s="58">
        <v>13.68</v>
      </c>
      <c r="E308" s="58">
        <v>1.31</v>
      </c>
      <c r="F308" s="58">
        <v>0.04</v>
      </c>
      <c r="G308" s="58">
        <v>0</v>
      </c>
      <c r="H308" s="58">
        <v>0</v>
      </c>
      <c r="I308" s="58">
        <v>9.82</v>
      </c>
      <c r="J308" s="58">
        <v>29.06</v>
      </c>
      <c r="K308" s="58">
        <v>41.53</v>
      </c>
      <c r="L308" s="58">
        <v>24.44</v>
      </c>
      <c r="M308" s="58">
        <v>21.7</v>
      </c>
      <c r="N308" s="58">
        <v>4.03</v>
      </c>
      <c r="O308" s="58">
        <v>7.56</v>
      </c>
      <c r="P308" s="58">
        <v>3.3</v>
      </c>
      <c r="Q308" s="58">
        <v>0</v>
      </c>
      <c r="R308" s="58">
        <v>0</v>
      </c>
      <c r="S308" s="58">
        <v>1.37</v>
      </c>
      <c r="T308" s="58">
        <v>5.35</v>
      </c>
      <c r="U308" s="58">
        <v>26.97</v>
      </c>
      <c r="V308" s="58">
        <v>11.94</v>
      </c>
      <c r="W308" s="58">
        <v>18.98</v>
      </c>
      <c r="X308" s="58">
        <v>21.85</v>
      </c>
      <c r="Y308" s="58">
        <v>4.35</v>
      </c>
    </row>
    <row r="309" spans="1:25" s="4" customFormat="1" ht="15.75">
      <c r="A309" s="18">
        <v>15</v>
      </c>
      <c r="B309" s="58">
        <v>0.44</v>
      </c>
      <c r="C309" s="58">
        <v>0.77</v>
      </c>
      <c r="D309" s="58">
        <v>1.93</v>
      </c>
      <c r="E309" s="58">
        <v>0.01</v>
      </c>
      <c r="F309" s="58">
        <v>0.09</v>
      </c>
      <c r="G309" s="58">
        <v>0</v>
      </c>
      <c r="H309" s="58">
        <v>0</v>
      </c>
      <c r="I309" s="58">
        <v>0</v>
      </c>
      <c r="J309" s="58">
        <v>0</v>
      </c>
      <c r="K309" s="58">
        <v>2.6</v>
      </c>
      <c r="L309" s="58">
        <v>4.85</v>
      </c>
      <c r="M309" s="58">
        <v>4.78</v>
      </c>
      <c r="N309" s="58">
        <v>1.95</v>
      </c>
      <c r="O309" s="58">
        <v>1.6</v>
      </c>
      <c r="P309" s="58">
        <v>1.43</v>
      </c>
      <c r="Q309" s="58">
        <v>0.11</v>
      </c>
      <c r="R309" s="58">
        <v>0</v>
      </c>
      <c r="S309" s="58">
        <v>0</v>
      </c>
      <c r="T309" s="58">
        <v>9.82</v>
      </c>
      <c r="U309" s="58">
        <v>15.12</v>
      </c>
      <c r="V309" s="58">
        <v>17.08</v>
      </c>
      <c r="W309" s="58">
        <v>11.93</v>
      </c>
      <c r="X309" s="58">
        <v>18.62</v>
      </c>
      <c r="Y309" s="58">
        <v>12.22</v>
      </c>
    </row>
    <row r="310" spans="1:25" s="4" customFormat="1" ht="15.75">
      <c r="A310" s="18">
        <v>16</v>
      </c>
      <c r="B310" s="58">
        <v>1.09</v>
      </c>
      <c r="C310" s="58">
        <v>0.82</v>
      </c>
      <c r="D310" s="58">
        <v>0.43</v>
      </c>
      <c r="E310" s="58">
        <v>0.02</v>
      </c>
      <c r="F310" s="58">
        <v>0</v>
      </c>
      <c r="G310" s="58">
        <v>0</v>
      </c>
      <c r="H310" s="58">
        <v>0</v>
      </c>
      <c r="I310" s="58">
        <v>0</v>
      </c>
      <c r="J310" s="58">
        <v>0</v>
      </c>
      <c r="K310" s="58">
        <v>0</v>
      </c>
      <c r="L310" s="58">
        <v>0</v>
      </c>
      <c r="M310" s="58">
        <v>0</v>
      </c>
      <c r="N310" s="58">
        <v>0</v>
      </c>
      <c r="O310" s="58">
        <v>0</v>
      </c>
      <c r="P310" s="58">
        <v>0</v>
      </c>
      <c r="Q310" s="58">
        <v>0</v>
      </c>
      <c r="R310" s="58">
        <v>0</v>
      </c>
      <c r="S310" s="58">
        <v>0</v>
      </c>
      <c r="T310" s="58">
        <v>0</v>
      </c>
      <c r="U310" s="58">
        <v>0</v>
      </c>
      <c r="V310" s="58">
        <v>0</v>
      </c>
      <c r="W310" s="58">
        <v>0.09</v>
      </c>
      <c r="X310" s="58">
        <v>0</v>
      </c>
      <c r="Y310" s="58">
        <v>0</v>
      </c>
    </row>
    <row r="311" spans="1:25" s="4" customFormat="1" ht="15.75">
      <c r="A311" s="18">
        <v>17</v>
      </c>
      <c r="B311" s="58">
        <v>0.89</v>
      </c>
      <c r="C311" s="58">
        <v>0.42</v>
      </c>
      <c r="D311" s="58">
        <v>0.03</v>
      </c>
      <c r="E311" s="58">
        <v>0.03</v>
      </c>
      <c r="F311" s="58">
        <v>0.23</v>
      </c>
      <c r="G311" s="58">
        <v>0.22</v>
      </c>
      <c r="H311" s="58">
        <v>5.3</v>
      </c>
      <c r="I311" s="58">
        <v>7.72</v>
      </c>
      <c r="J311" s="58">
        <v>0</v>
      </c>
      <c r="K311" s="58">
        <v>0.01</v>
      </c>
      <c r="L311" s="58">
        <v>0.78</v>
      </c>
      <c r="M311" s="58">
        <v>5.79</v>
      </c>
      <c r="N311" s="58">
        <v>5.45</v>
      </c>
      <c r="O311" s="58">
        <v>3.69</v>
      </c>
      <c r="P311" s="58">
        <v>1.3</v>
      </c>
      <c r="Q311" s="58">
        <v>0</v>
      </c>
      <c r="R311" s="58">
        <v>0</v>
      </c>
      <c r="S311" s="58">
        <v>0</v>
      </c>
      <c r="T311" s="58">
        <v>3.76</v>
      </c>
      <c r="U311" s="58">
        <v>12.59</v>
      </c>
      <c r="V311" s="58">
        <v>19.96</v>
      </c>
      <c r="W311" s="58">
        <v>12.03</v>
      </c>
      <c r="X311" s="58">
        <v>8.87</v>
      </c>
      <c r="Y311" s="58">
        <v>0</v>
      </c>
    </row>
    <row r="312" spans="1:25" s="4" customFormat="1" ht="15.75">
      <c r="A312" s="18">
        <v>18</v>
      </c>
      <c r="B312" s="58">
        <v>0.01</v>
      </c>
      <c r="C312" s="58">
        <v>0.79</v>
      </c>
      <c r="D312" s="58">
        <v>1.05</v>
      </c>
      <c r="E312" s="58">
        <v>0.6</v>
      </c>
      <c r="F312" s="58">
        <v>0</v>
      </c>
      <c r="G312" s="58">
        <v>0</v>
      </c>
      <c r="H312" s="58">
        <v>0</v>
      </c>
      <c r="I312" s="58">
        <v>0</v>
      </c>
      <c r="J312" s="58">
        <v>0.73</v>
      </c>
      <c r="K312" s="58">
        <v>21.14</v>
      </c>
      <c r="L312" s="58">
        <v>1.5</v>
      </c>
      <c r="M312" s="58">
        <v>0.25</v>
      </c>
      <c r="N312" s="58">
        <v>0</v>
      </c>
      <c r="O312" s="58">
        <v>0</v>
      </c>
      <c r="P312" s="58">
        <v>0.49</v>
      </c>
      <c r="Q312" s="58">
        <v>0</v>
      </c>
      <c r="R312" s="58">
        <v>0</v>
      </c>
      <c r="S312" s="58">
        <v>0</v>
      </c>
      <c r="T312" s="58">
        <v>0</v>
      </c>
      <c r="U312" s="58">
        <v>0</v>
      </c>
      <c r="V312" s="58">
        <v>0.17</v>
      </c>
      <c r="W312" s="58">
        <v>1.43</v>
      </c>
      <c r="X312" s="58">
        <v>0.31</v>
      </c>
      <c r="Y312" s="58">
        <v>0</v>
      </c>
    </row>
    <row r="313" spans="1:25" s="4" customFormat="1" ht="15.75">
      <c r="A313" s="18">
        <v>19</v>
      </c>
      <c r="B313" s="58">
        <v>0</v>
      </c>
      <c r="C313" s="58">
        <v>1.01</v>
      </c>
      <c r="D313" s="58">
        <v>0.52</v>
      </c>
      <c r="E313" s="58">
        <v>0</v>
      </c>
      <c r="F313" s="58">
        <v>0</v>
      </c>
      <c r="G313" s="58">
        <v>0</v>
      </c>
      <c r="H313" s="58">
        <v>0</v>
      </c>
      <c r="I313" s="58">
        <v>0</v>
      </c>
      <c r="J313" s="58">
        <v>0</v>
      </c>
      <c r="K313" s="58">
        <v>0</v>
      </c>
      <c r="L313" s="58">
        <v>0</v>
      </c>
      <c r="M313" s="58">
        <v>0</v>
      </c>
      <c r="N313" s="58">
        <v>0.04</v>
      </c>
      <c r="O313" s="58">
        <v>3.88</v>
      </c>
      <c r="P313" s="58">
        <v>29.1</v>
      </c>
      <c r="Q313" s="58">
        <v>16.23</v>
      </c>
      <c r="R313" s="58">
        <v>17.05</v>
      </c>
      <c r="S313" s="58">
        <v>3.68</v>
      </c>
      <c r="T313" s="58">
        <v>14.88</v>
      </c>
      <c r="U313" s="58">
        <v>26.31</v>
      </c>
      <c r="V313" s="58">
        <v>9.77</v>
      </c>
      <c r="W313" s="58">
        <v>2.41</v>
      </c>
      <c r="X313" s="58">
        <v>24.55</v>
      </c>
      <c r="Y313" s="58">
        <v>16.55</v>
      </c>
    </row>
    <row r="314" spans="1:25" s="4" customFormat="1" ht="15.75">
      <c r="A314" s="18">
        <v>20</v>
      </c>
      <c r="B314" s="58">
        <v>1.28</v>
      </c>
      <c r="C314" s="58">
        <v>0.28</v>
      </c>
      <c r="D314" s="58">
        <v>0</v>
      </c>
      <c r="E314" s="58">
        <v>0</v>
      </c>
      <c r="F314" s="58">
        <v>0.05</v>
      </c>
      <c r="G314" s="58">
        <v>0.02</v>
      </c>
      <c r="H314" s="58">
        <v>0.21</v>
      </c>
      <c r="I314" s="58">
        <v>0</v>
      </c>
      <c r="J314" s="58">
        <v>0</v>
      </c>
      <c r="K314" s="58">
        <v>6.51</v>
      </c>
      <c r="L314" s="58">
        <v>0</v>
      </c>
      <c r="M314" s="58">
        <v>0</v>
      </c>
      <c r="N314" s="58">
        <v>0</v>
      </c>
      <c r="O314" s="58">
        <v>0</v>
      </c>
      <c r="P314" s="58">
        <v>0</v>
      </c>
      <c r="Q314" s="58">
        <v>0</v>
      </c>
      <c r="R314" s="58">
        <v>0</v>
      </c>
      <c r="S314" s="58">
        <v>0</v>
      </c>
      <c r="T314" s="58">
        <v>0.58</v>
      </c>
      <c r="U314" s="58">
        <v>8.44</v>
      </c>
      <c r="V314" s="58">
        <v>1.44</v>
      </c>
      <c r="W314" s="58">
        <v>14.61</v>
      </c>
      <c r="X314" s="58">
        <v>13.52</v>
      </c>
      <c r="Y314" s="58">
        <v>1.36</v>
      </c>
    </row>
    <row r="315" spans="1:25" s="4" customFormat="1" ht="15.75">
      <c r="A315" s="18">
        <v>21</v>
      </c>
      <c r="B315" s="58">
        <v>19.05</v>
      </c>
      <c r="C315" s="58">
        <v>27.43</v>
      </c>
      <c r="D315" s="58">
        <v>10.43</v>
      </c>
      <c r="E315" s="58">
        <v>2.12</v>
      </c>
      <c r="F315" s="58">
        <v>0</v>
      </c>
      <c r="G315" s="58">
        <v>11.82</v>
      </c>
      <c r="H315" s="58">
        <v>0.01</v>
      </c>
      <c r="I315" s="58">
        <v>0</v>
      </c>
      <c r="J315" s="58">
        <v>0.58</v>
      </c>
      <c r="K315" s="58">
        <v>14.41</v>
      </c>
      <c r="L315" s="58">
        <v>19.43</v>
      </c>
      <c r="M315" s="58">
        <v>14.84</v>
      </c>
      <c r="N315" s="58">
        <v>13.06</v>
      </c>
      <c r="O315" s="58">
        <v>16.45</v>
      </c>
      <c r="P315" s="58">
        <v>23.84</v>
      </c>
      <c r="Q315" s="58">
        <v>18.56</v>
      </c>
      <c r="R315" s="58">
        <v>8.06</v>
      </c>
      <c r="S315" s="58">
        <v>11.9</v>
      </c>
      <c r="T315" s="58">
        <v>20.55</v>
      </c>
      <c r="U315" s="58">
        <v>27.23</v>
      </c>
      <c r="V315" s="58">
        <v>23.49</v>
      </c>
      <c r="W315" s="58">
        <v>46.11</v>
      </c>
      <c r="X315" s="58">
        <v>20.83</v>
      </c>
      <c r="Y315" s="58">
        <v>12.66</v>
      </c>
    </row>
    <row r="316" spans="1:25" s="4" customFormat="1" ht="15.75">
      <c r="A316" s="18">
        <v>22</v>
      </c>
      <c r="B316" s="58">
        <v>6.11</v>
      </c>
      <c r="C316" s="58">
        <v>3.76</v>
      </c>
      <c r="D316" s="58">
        <v>1.56</v>
      </c>
      <c r="E316" s="58">
        <v>0</v>
      </c>
      <c r="F316" s="58">
        <v>0.04</v>
      </c>
      <c r="G316" s="58">
        <v>0</v>
      </c>
      <c r="H316" s="58">
        <v>0.04</v>
      </c>
      <c r="I316" s="58">
        <v>0.03</v>
      </c>
      <c r="J316" s="58">
        <v>2.69</v>
      </c>
      <c r="K316" s="58">
        <v>8.11</v>
      </c>
      <c r="L316" s="58">
        <v>21.04</v>
      </c>
      <c r="M316" s="58">
        <v>21.28</v>
      </c>
      <c r="N316" s="58">
        <v>7.7</v>
      </c>
      <c r="O316" s="58">
        <v>6.88</v>
      </c>
      <c r="P316" s="58">
        <v>8.76</v>
      </c>
      <c r="Q316" s="58">
        <v>3.86</v>
      </c>
      <c r="R316" s="58">
        <v>0.02</v>
      </c>
      <c r="S316" s="58">
        <v>0.27</v>
      </c>
      <c r="T316" s="58">
        <v>11.93</v>
      </c>
      <c r="U316" s="58">
        <v>25.64</v>
      </c>
      <c r="V316" s="58">
        <v>33.49</v>
      </c>
      <c r="W316" s="58">
        <v>32.24</v>
      </c>
      <c r="X316" s="58">
        <v>70.07</v>
      </c>
      <c r="Y316" s="58">
        <v>108.6</v>
      </c>
    </row>
    <row r="317" spans="1:25" s="4" customFormat="1" ht="15.75">
      <c r="A317" s="18">
        <v>23</v>
      </c>
      <c r="B317" s="58">
        <v>2.74</v>
      </c>
      <c r="C317" s="58">
        <v>0.6</v>
      </c>
      <c r="D317" s="58">
        <v>0.18</v>
      </c>
      <c r="E317" s="58">
        <v>0.38</v>
      </c>
      <c r="F317" s="58">
        <v>0</v>
      </c>
      <c r="G317" s="58">
        <v>0</v>
      </c>
      <c r="H317" s="58">
        <v>0</v>
      </c>
      <c r="I317" s="58">
        <v>0</v>
      </c>
      <c r="J317" s="58">
        <v>0</v>
      </c>
      <c r="K317" s="58">
        <v>2.19</v>
      </c>
      <c r="L317" s="58">
        <v>0</v>
      </c>
      <c r="M317" s="58">
        <v>6.46</v>
      </c>
      <c r="N317" s="58">
        <v>0</v>
      </c>
      <c r="O317" s="58">
        <v>0.1</v>
      </c>
      <c r="P317" s="58">
        <v>0</v>
      </c>
      <c r="Q317" s="58">
        <v>0</v>
      </c>
      <c r="R317" s="58">
        <v>0</v>
      </c>
      <c r="S317" s="58">
        <v>0</v>
      </c>
      <c r="T317" s="58">
        <v>0</v>
      </c>
      <c r="U317" s="58">
        <v>3.53</v>
      </c>
      <c r="V317" s="58">
        <v>0</v>
      </c>
      <c r="W317" s="58">
        <v>0</v>
      </c>
      <c r="X317" s="58">
        <v>0</v>
      </c>
      <c r="Y317" s="58">
        <v>6.63</v>
      </c>
    </row>
    <row r="318" spans="1:25" s="4" customFormat="1" ht="15.75">
      <c r="A318" s="18">
        <v>24</v>
      </c>
      <c r="B318" s="58">
        <v>3.68</v>
      </c>
      <c r="C318" s="58">
        <v>0.59</v>
      </c>
      <c r="D318" s="58">
        <v>0.01</v>
      </c>
      <c r="E318" s="58">
        <v>0.3</v>
      </c>
      <c r="F318" s="58">
        <v>0.01</v>
      </c>
      <c r="G318" s="58">
        <v>0</v>
      </c>
      <c r="H318" s="58">
        <v>0</v>
      </c>
      <c r="I318" s="58">
        <v>0</v>
      </c>
      <c r="J318" s="58">
        <v>0</v>
      </c>
      <c r="K318" s="58">
        <v>0</v>
      </c>
      <c r="L318" s="58">
        <v>0.06</v>
      </c>
      <c r="M318" s="58">
        <v>0.14</v>
      </c>
      <c r="N318" s="58">
        <v>0</v>
      </c>
      <c r="O318" s="58">
        <v>0</v>
      </c>
      <c r="P318" s="58">
        <v>0</v>
      </c>
      <c r="Q318" s="58">
        <v>1.65</v>
      </c>
      <c r="R318" s="58">
        <v>9.86</v>
      </c>
      <c r="S318" s="58">
        <v>15.92</v>
      </c>
      <c r="T318" s="58">
        <v>36.12</v>
      </c>
      <c r="U318" s="58">
        <v>43.37</v>
      </c>
      <c r="V318" s="58">
        <v>10.95</v>
      </c>
      <c r="W318" s="58">
        <v>8.72</v>
      </c>
      <c r="X318" s="58">
        <v>22.35</v>
      </c>
      <c r="Y318" s="58">
        <v>4.12</v>
      </c>
    </row>
    <row r="319" spans="1:25" s="4" customFormat="1" ht="15.75">
      <c r="A319" s="18">
        <v>25</v>
      </c>
      <c r="B319" s="58">
        <v>1.02</v>
      </c>
      <c r="C319" s="58">
        <v>1.35</v>
      </c>
      <c r="D319" s="58">
        <v>15.38</v>
      </c>
      <c r="E319" s="58">
        <v>13.83</v>
      </c>
      <c r="F319" s="58">
        <v>0.85</v>
      </c>
      <c r="G319" s="58">
        <v>0</v>
      </c>
      <c r="H319" s="58">
        <v>0</v>
      </c>
      <c r="I319" s="58">
        <v>0.56</v>
      </c>
      <c r="J319" s="58">
        <v>6.1</v>
      </c>
      <c r="K319" s="58">
        <v>25.93</v>
      </c>
      <c r="L319" s="58">
        <v>21.33</v>
      </c>
      <c r="M319" s="58">
        <v>17.9</v>
      </c>
      <c r="N319" s="58">
        <v>18.18</v>
      </c>
      <c r="O319" s="58">
        <v>19.85</v>
      </c>
      <c r="P319" s="58">
        <v>17.87</v>
      </c>
      <c r="Q319" s="58">
        <v>6.12</v>
      </c>
      <c r="R319" s="58">
        <v>8.94</v>
      </c>
      <c r="S319" s="58">
        <v>7.18</v>
      </c>
      <c r="T319" s="58">
        <v>32.23</v>
      </c>
      <c r="U319" s="58">
        <v>47.12</v>
      </c>
      <c r="V319" s="58">
        <v>32.67</v>
      </c>
      <c r="W319" s="58">
        <v>39.93</v>
      </c>
      <c r="X319" s="58">
        <v>15.98</v>
      </c>
      <c r="Y319" s="58">
        <v>9.32</v>
      </c>
    </row>
    <row r="320" spans="1:25" s="4" customFormat="1" ht="15.75">
      <c r="A320" s="18">
        <v>26</v>
      </c>
      <c r="B320" s="58">
        <v>21.15</v>
      </c>
      <c r="C320" s="58">
        <v>24.44</v>
      </c>
      <c r="D320" s="58">
        <v>27.33</v>
      </c>
      <c r="E320" s="58">
        <v>18.77</v>
      </c>
      <c r="F320" s="58">
        <v>2.4</v>
      </c>
      <c r="G320" s="58">
        <v>0</v>
      </c>
      <c r="H320" s="58">
        <v>0</v>
      </c>
      <c r="I320" s="58">
        <v>0</v>
      </c>
      <c r="J320" s="58">
        <v>0.51</v>
      </c>
      <c r="K320" s="58">
        <v>34.45</v>
      </c>
      <c r="L320" s="58">
        <v>37.28</v>
      </c>
      <c r="M320" s="58">
        <v>37.25</v>
      </c>
      <c r="N320" s="58">
        <v>32.8</v>
      </c>
      <c r="O320" s="58">
        <v>19.49</v>
      </c>
      <c r="P320" s="58">
        <v>6.05</v>
      </c>
      <c r="Q320" s="58">
        <v>0</v>
      </c>
      <c r="R320" s="58">
        <v>0</v>
      </c>
      <c r="S320" s="58">
        <v>0</v>
      </c>
      <c r="T320" s="58">
        <v>16.11</v>
      </c>
      <c r="U320" s="58">
        <v>44.28</v>
      </c>
      <c r="V320" s="58">
        <v>33.2</v>
      </c>
      <c r="W320" s="58">
        <v>21.44</v>
      </c>
      <c r="X320" s="58">
        <v>15.01</v>
      </c>
      <c r="Y320" s="58">
        <v>10.45</v>
      </c>
    </row>
    <row r="321" spans="1:25" s="4" customFormat="1" ht="15.75">
      <c r="A321" s="18">
        <v>27</v>
      </c>
      <c r="B321" s="58">
        <v>9.87</v>
      </c>
      <c r="C321" s="58">
        <v>10.25</v>
      </c>
      <c r="D321" s="58">
        <v>4.07</v>
      </c>
      <c r="E321" s="58">
        <v>3.17</v>
      </c>
      <c r="F321" s="58">
        <v>0.12</v>
      </c>
      <c r="G321" s="58">
        <v>0</v>
      </c>
      <c r="H321" s="58">
        <v>0.01</v>
      </c>
      <c r="I321" s="58">
        <v>0</v>
      </c>
      <c r="J321" s="58">
        <v>10.51</v>
      </c>
      <c r="K321" s="58">
        <v>27.54</v>
      </c>
      <c r="L321" s="58">
        <v>43.9</v>
      </c>
      <c r="M321" s="58">
        <v>41.83</v>
      </c>
      <c r="N321" s="58">
        <v>9.62</v>
      </c>
      <c r="O321" s="58">
        <v>7.3</v>
      </c>
      <c r="P321" s="58">
        <v>0.28</v>
      </c>
      <c r="Q321" s="58">
        <v>0</v>
      </c>
      <c r="R321" s="58">
        <v>0</v>
      </c>
      <c r="S321" s="58">
        <v>0.45</v>
      </c>
      <c r="T321" s="58">
        <v>10.98</v>
      </c>
      <c r="U321" s="58">
        <v>9.46</v>
      </c>
      <c r="V321" s="58">
        <v>53.62</v>
      </c>
      <c r="W321" s="58">
        <v>27.71</v>
      </c>
      <c r="X321" s="58">
        <v>11.04</v>
      </c>
      <c r="Y321" s="58">
        <v>1.38</v>
      </c>
    </row>
    <row r="322" spans="1:25" s="4" customFormat="1" ht="15.75">
      <c r="A322" s="18">
        <v>28</v>
      </c>
      <c r="B322" s="58">
        <v>16.19</v>
      </c>
      <c r="C322" s="58">
        <v>12.54</v>
      </c>
      <c r="D322" s="58">
        <v>45.15</v>
      </c>
      <c r="E322" s="58">
        <v>15.08</v>
      </c>
      <c r="F322" s="58">
        <v>0</v>
      </c>
      <c r="G322" s="58">
        <v>0</v>
      </c>
      <c r="H322" s="58">
        <v>0</v>
      </c>
      <c r="I322" s="58">
        <v>0</v>
      </c>
      <c r="J322" s="58">
        <v>0</v>
      </c>
      <c r="K322" s="58">
        <v>0</v>
      </c>
      <c r="L322" s="58">
        <v>2.57</v>
      </c>
      <c r="M322" s="58">
        <v>9.32</v>
      </c>
      <c r="N322" s="58">
        <v>9.41</v>
      </c>
      <c r="O322" s="58">
        <v>11.99</v>
      </c>
      <c r="P322" s="58">
        <v>11.17</v>
      </c>
      <c r="Q322" s="58">
        <v>0.04</v>
      </c>
      <c r="R322" s="58">
        <v>16.2</v>
      </c>
      <c r="S322" s="58">
        <v>11.87</v>
      </c>
      <c r="T322" s="58">
        <v>37.52</v>
      </c>
      <c r="U322" s="58">
        <v>31.85</v>
      </c>
      <c r="V322" s="58">
        <v>13.25</v>
      </c>
      <c r="W322" s="58">
        <v>13.23</v>
      </c>
      <c r="X322" s="58">
        <v>15.97</v>
      </c>
      <c r="Y322" s="58">
        <v>23.58</v>
      </c>
    </row>
    <row r="323" spans="1:25" s="4" customFormat="1" ht="15.75">
      <c r="A323" s="18">
        <v>29</v>
      </c>
      <c r="B323" s="58">
        <v>8</v>
      </c>
      <c r="C323" s="58">
        <v>2.75</v>
      </c>
      <c r="D323" s="58">
        <v>1</v>
      </c>
      <c r="E323" s="58">
        <v>0.19</v>
      </c>
      <c r="F323" s="58">
        <v>13.62</v>
      </c>
      <c r="G323" s="58">
        <v>0</v>
      </c>
      <c r="H323" s="58">
        <v>0.02</v>
      </c>
      <c r="I323" s="58">
        <v>1.38</v>
      </c>
      <c r="J323" s="58">
        <v>9.07</v>
      </c>
      <c r="K323" s="58">
        <v>55.19</v>
      </c>
      <c r="L323" s="58">
        <v>10.11</v>
      </c>
      <c r="M323" s="58">
        <v>9.72</v>
      </c>
      <c r="N323" s="58">
        <v>2.96</v>
      </c>
      <c r="O323" s="58">
        <v>4.88</v>
      </c>
      <c r="P323" s="58">
        <v>14.5</v>
      </c>
      <c r="Q323" s="58">
        <v>6.5</v>
      </c>
      <c r="R323" s="58">
        <v>22.03</v>
      </c>
      <c r="S323" s="58">
        <v>6.39</v>
      </c>
      <c r="T323" s="58">
        <v>38.45</v>
      </c>
      <c r="U323" s="58">
        <v>34.87</v>
      </c>
      <c r="V323" s="58">
        <v>17.9</v>
      </c>
      <c r="W323" s="58">
        <v>27.7</v>
      </c>
      <c r="X323" s="58">
        <v>23.12</v>
      </c>
      <c r="Y323" s="58">
        <v>43.1</v>
      </c>
    </row>
    <row r="324" spans="1:25" s="4" customFormat="1" ht="15.75">
      <c r="A324" s="18">
        <v>30</v>
      </c>
      <c r="B324" s="58">
        <v>33.38</v>
      </c>
      <c r="C324" s="58">
        <v>36.92</v>
      </c>
      <c r="D324" s="58">
        <v>30.66</v>
      </c>
      <c r="E324" s="58">
        <v>9.98</v>
      </c>
      <c r="F324" s="58">
        <v>0</v>
      </c>
      <c r="G324" s="58">
        <v>0</v>
      </c>
      <c r="H324" s="58">
        <v>0</v>
      </c>
      <c r="I324" s="58">
        <v>0.01</v>
      </c>
      <c r="J324" s="58">
        <v>0</v>
      </c>
      <c r="K324" s="58">
        <v>10.31</v>
      </c>
      <c r="L324" s="58">
        <v>9.67</v>
      </c>
      <c r="M324" s="58">
        <v>0.03</v>
      </c>
      <c r="N324" s="58">
        <v>0</v>
      </c>
      <c r="O324" s="58">
        <v>0</v>
      </c>
      <c r="P324" s="58">
        <v>0.9</v>
      </c>
      <c r="Q324" s="58">
        <v>0</v>
      </c>
      <c r="R324" s="58">
        <v>0.16</v>
      </c>
      <c r="S324" s="58">
        <v>0</v>
      </c>
      <c r="T324" s="58">
        <v>0</v>
      </c>
      <c r="U324" s="58">
        <v>0</v>
      </c>
      <c r="V324" s="58">
        <v>8.44</v>
      </c>
      <c r="W324" s="58">
        <v>0.62</v>
      </c>
      <c r="X324" s="58">
        <v>2.69</v>
      </c>
      <c r="Y324" s="58">
        <v>12.72</v>
      </c>
    </row>
    <row r="325" spans="1:25" s="4" customFormat="1" ht="15.75" hidden="1">
      <c r="A325" s="18">
        <v>31</v>
      </c>
      <c r="B325" s="58">
        <v>0</v>
      </c>
      <c r="C325" s="58">
        <v>0</v>
      </c>
      <c r="D325" s="58">
        <v>0</v>
      </c>
      <c r="E325" s="58">
        <v>0</v>
      </c>
      <c r="F325" s="58">
        <v>0</v>
      </c>
      <c r="G325" s="58">
        <v>0</v>
      </c>
      <c r="H325" s="58">
        <v>0</v>
      </c>
      <c r="I325" s="58">
        <v>0</v>
      </c>
      <c r="J325" s="58">
        <v>0</v>
      </c>
      <c r="K325" s="58">
        <v>0</v>
      </c>
      <c r="L325" s="58">
        <v>0</v>
      </c>
      <c r="M325" s="58">
        <v>0</v>
      </c>
      <c r="N325" s="58">
        <v>0</v>
      </c>
      <c r="O325" s="58">
        <v>0</v>
      </c>
      <c r="P325" s="58">
        <v>0</v>
      </c>
      <c r="Q325" s="58">
        <v>0</v>
      </c>
      <c r="R325" s="58">
        <v>0</v>
      </c>
      <c r="S325" s="58">
        <v>0</v>
      </c>
      <c r="T325" s="58">
        <v>0</v>
      </c>
      <c r="U325" s="58">
        <v>0</v>
      </c>
      <c r="V325" s="58">
        <v>0</v>
      </c>
      <c r="W325" s="58">
        <v>0</v>
      </c>
      <c r="X325" s="58">
        <v>0</v>
      </c>
      <c r="Y325" s="58">
        <v>0</v>
      </c>
    </row>
    <row r="327" spans="1:25" s="21" customFormat="1" ht="35.25" customHeight="1">
      <c r="A327" s="163" t="s">
        <v>150</v>
      </c>
      <c r="B327" s="163"/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64">
        <v>1.24</v>
      </c>
      <c r="O327" s="164"/>
      <c r="P327" s="19"/>
      <c r="Q327" s="22"/>
      <c r="R327" s="19"/>
      <c r="S327" s="19"/>
      <c r="T327" s="19"/>
      <c r="U327" s="19"/>
      <c r="V327" s="19"/>
      <c r="W327" s="19"/>
      <c r="X327" s="19"/>
      <c r="Y327" s="19"/>
    </row>
    <row r="328" spans="1:25" s="21" customFormat="1" ht="32.25" customHeight="1">
      <c r="A328" s="163" t="s">
        <v>151</v>
      </c>
      <c r="B328" s="163"/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4">
        <v>51.62</v>
      </c>
      <c r="O328" s="164"/>
      <c r="P328" s="19"/>
      <c r="Q328" s="22"/>
      <c r="R328" s="19"/>
      <c r="S328" s="19"/>
      <c r="T328" s="19"/>
      <c r="U328" s="19"/>
      <c r="V328" s="19"/>
      <c r="W328" s="19"/>
      <c r="X328" s="19"/>
      <c r="Y328" s="19"/>
    </row>
    <row r="329" ht="15.75" customHeight="1"/>
    <row r="330" spans="1:15" ht="15.75">
      <c r="A330" s="163" t="s">
        <v>152</v>
      </c>
      <c r="B330" s="163"/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4">
        <v>64615.75</v>
      </c>
      <c r="O330" s="164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219:M219"/>
    <mergeCell ref="N219:O219"/>
    <mergeCell ref="A221:J222"/>
    <mergeCell ref="K221:O221"/>
    <mergeCell ref="A223:J223"/>
    <mergeCell ref="A225:A226"/>
    <mergeCell ref="B225:Y225"/>
    <mergeCell ref="A183:A184"/>
    <mergeCell ref="B183:Y183"/>
    <mergeCell ref="A217:M217"/>
    <mergeCell ref="N217:O217"/>
    <mergeCell ref="A218:M218"/>
    <mergeCell ref="N218:O218"/>
    <mergeCell ref="A112:M112"/>
    <mergeCell ref="N112:O112"/>
    <mergeCell ref="A115:A116"/>
    <mergeCell ref="B115:Y115"/>
    <mergeCell ref="A149:A150"/>
    <mergeCell ref="B149:Y149"/>
    <mergeCell ref="A108:M108"/>
    <mergeCell ref="N108:O108"/>
    <mergeCell ref="A109:M109"/>
    <mergeCell ref="N109:O109"/>
    <mergeCell ref="A110:M110"/>
    <mergeCell ref="N110:O110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zoomScaleSheetLayoutView="85" workbookViewId="0" topLeftCell="A1">
      <selection activeCell="A1" sqref="A1:IV16384"/>
    </sheetView>
  </sheetViews>
  <sheetFormatPr defaultColWidth="9.00390625" defaultRowHeight="12.75"/>
  <cols>
    <col min="1" max="1" width="5.75390625" style="0" customWidth="1"/>
    <col min="2" max="2" width="74.75390625" style="0" customWidth="1"/>
    <col min="3" max="3" width="14.75390625" style="0" customWidth="1"/>
    <col min="4" max="4" width="18.75390625" style="0" customWidth="1"/>
    <col min="5" max="5" width="14.75390625" style="0" customWidth="1"/>
  </cols>
  <sheetData>
    <row r="1" spans="2:5" ht="15.75">
      <c r="B1" s="206" t="s">
        <v>120</v>
      </c>
      <c r="C1" s="206"/>
      <c r="D1" s="206"/>
      <c r="E1" s="206"/>
    </row>
    <row r="2" spans="2:5" ht="15.75">
      <c r="B2" s="206" t="s">
        <v>121</v>
      </c>
      <c r="C2" s="206"/>
      <c r="D2" s="206"/>
      <c r="E2" s="206"/>
    </row>
    <row r="3" spans="2:5" ht="15.75">
      <c r="B3" s="206" t="s">
        <v>158</v>
      </c>
      <c r="C3" s="206"/>
      <c r="D3" s="206"/>
      <c r="E3" s="206"/>
    </row>
    <row r="5" spans="2:5" ht="49.5" customHeight="1">
      <c r="B5" s="27" t="s">
        <v>122</v>
      </c>
      <c r="C5" s="28"/>
      <c r="D5" s="29">
        <v>2016368.72</v>
      </c>
      <c r="E5" s="30" t="s">
        <v>123</v>
      </c>
    </row>
    <row r="6" spans="2:5" ht="79.5" customHeight="1">
      <c r="B6" s="27" t="s">
        <v>124</v>
      </c>
      <c r="C6" s="28"/>
      <c r="D6" s="29">
        <v>1429782.69</v>
      </c>
      <c r="E6" s="30" t="s">
        <v>123</v>
      </c>
    </row>
    <row r="7" spans="2:5" ht="69.75" customHeight="1">
      <c r="B7" s="27" t="s">
        <v>125</v>
      </c>
      <c r="C7" s="28"/>
      <c r="D7" s="29">
        <v>438259.48</v>
      </c>
      <c r="E7" s="30" t="s">
        <v>123</v>
      </c>
    </row>
    <row r="8" spans="2:5" ht="45" customHeight="1">
      <c r="B8" s="27" t="s">
        <v>126</v>
      </c>
      <c r="C8" s="28"/>
      <c r="D8" s="31">
        <v>1579685.723</v>
      </c>
      <c r="E8" s="30" t="s">
        <v>127</v>
      </c>
    </row>
    <row r="9" spans="2:5" ht="45" customHeight="1">
      <c r="B9" s="27" t="s">
        <v>128</v>
      </c>
      <c r="C9" s="28"/>
      <c r="D9" s="29">
        <v>2.46</v>
      </c>
      <c r="E9" s="30" t="s">
        <v>129</v>
      </c>
    </row>
    <row r="11" spans="2:5" s="32" customFormat="1" ht="60" customHeight="1">
      <c r="B11" s="207" t="s">
        <v>130</v>
      </c>
      <c r="C11" s="207"/>
      <c r="D11" s="207"/>
      <c r="E11" s="207"/>
    </row>
    <row r="12" ht="12.75">
      <c r="B12" s="33"/>
    </row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96"/>
  <sheetViews>
    <sheetView zoomScale="75" zoomScaleNormal="75" zoomScalePageLayoutView="0" workbookViewId="0" topLeftCell="A1">
      <selection activeCell="B6" sqref="B6:F6"/>
    </sheetView>
  </sheetViews>
  <sheetFormatPr defaultColWidth="7.00390625" defaultRowHeight="12.75"/>
  <cols>
    <col min="1" max="1" width="120.75390625" style="62" customWidth="1"/>
    <col min="2" max="6" width="20.625" style="62" customWidth="1"/>
    <col min="7" max="16384" width="7.00390625" style="62" customWidth="1"/>
  </cols>
  <sheetData>
    <row r="1" spans="1:10" s="67" customFormat="1" ht="18.75">
      <c r="A1" s="129" t="s">
        <v>16</v>
      </c>
      <c r="B1" s="129"/>
      <c r="C1" s="129"/>
      <c r="D1" s="129"/>
      <c r="E1" s="129"/>
      <c r="F1" s="129"/>
      <c r="G1" s="62"/>
      <c r="H1" s="72"/>
      <c r="I1" s="82"/>
      <c r="J1" s="82"/>
    </row>
    <row r="2" spans="1:10" s="67" customFormat="1" ht="15.75">
      <c r="A2" s="135" t="s">
        <v>19</v>
      </c>
      <c r="B2" s="135"/>
      <c r="C2" s="135"/>
      <c r="D2" s="135"/>
      <c r="E2" s="135"/>
      <c r="F2" s="135"/>
      <c r="G2" s="62"/>
      <c r="H2" s="72"/>
      <c r="I2" s="82"/>
      <c r="J2" s="82"/>
    </row>
    <row r="3" spans="1:10" s="67" customFormat="1" ht="15">
      <c r="A3" s="70"/>
      <c r="G3" s="62"/>
      <c r="H3" s="72"/>
      <c r="I3" s="82"/>
      <c r="J3" s="82"/>
    </row>
    <row r="4" spans="1:10" s="67" customFormat="1" ht="15.75">
      <c r="A4" s="136" t="s">
        <v>85</v>
      </c>
      <c r="B4" s="136"/>
      <c r="C4" s="136"/>
      <c r="D4" s="136"/>
      <c r="E4" s="136"/>
      <c r="F4" s="136"/>
      <c r="G4" s="62"/>
      <c r="H4" s="72"/>
      <c r="I4" s="82"/>
      <c r="J4" s="82"/>
    </row>
    <row r="5" spans="1:10" s="67" customFormat="1" ht="15">
      <c r="A5" s="96"/>
      <c r="B5" s="96"/>
      <c r="C5" s="96"/>
      <c r="D5" s="96"/>
      <c r="E5" s="96"/>
      <c r="F5" s="96"/>
      <c r="G5" s="62"/>
      <c r="H5" s="72"/>
      <c r="I5" s="82"/>
      <c r="J5" s="82"/>
    </row>
    <row r="6" spans="1:10" s="97" customFormat="1" ht="15.75">
      <c r="A6" s="131" t="s">
        <v>17</v>
      </c>
      <c r="B6" s="131" t="s">
        <v>8</v>
      </c>
      <c r="C6" s="131"/>
      <c r="D6" s="131"/>
      <c r="E6" s="131"/>
      <c r="F6" s="131"/>
      <c r="G6" s="62"/>
      <c r="H6" s="72"/>
      <c r="I6" s="82"/>
      <c r="J6" s="82"/>
    </row>
    <row r="7" spans="1:10" s="97" customFormat="1" ht="15.75">
      <c r="A7" s="131"/>
      <c r="B7" s="73" t="s">
        <v>9</v>
      </c>
      <c r="C7" s="74" t="s">
        <v>10</v>
      </c>
      <c r="D7" s="74" t="s">
        <v>11</v>
      </c>
      <c r="E7" s="74" t="s">
        <v>12</v>
      </c>
      <c r="F7" s="74" t="s">
        <v>13</v>
      </c>
      <c r="G7" s="62"/>
      <c r="H7" s="72"/>
      <c r="I7" s="82"/>
      <c r="J7" s="82"/>
    </row>
    <row r="8" spans="1:10" ht="15.75">
      <c r="A8" s="98" t="s">
        <v>87</v>
      </c>
      <c r="B8" s="99">
        <v>1759.94</v>
      </c>
      <c r="C8" s="99">
        <v>1806.69</v>
      </c>
      <c r="D8" s="99">
        <v>2426.87</v>
      </c>
      <c r="E8" s="99">
        <v>2557.94</v>
      </c>
      <c r="F8" s="99">
        <v>2605.49</v>
      </c>
      <c r="H8" s="72"/>
      <c r="I8" s="82"/>
      <c r="J8" s="82"/>
    </row>
    <row r="9" spans="1:10" ht="15.75">
      <c r="A9" s="98" t="s">
        <v>88</v>
      </c>
      <c r="B9" s="99">
        <v>2507.38</v>
      </c>
      <c r="C9" s="99">
        <v>2554.13</v>
      </c>
      <c r="D9" s="99">
        <v>3174.31</v>
      </c>
      <c r="E9" s="99">
        <v>3305.38</v>
      </c>
      <c r="F9" s="99">
        <v>3352.93</v>
      </c>
      <c r="H9" s="72"/>
      <c r="I9" s="82"/>
      <c r="J9" s="82"/>
    </row>
    <row r="10" spans="1:10" ht="15.75">
      <c r="A10" s="98" t="s">
        <v>89</v>
      </c>
      <c r="B10" s="99">
        <v>5310.64</v>
      </c>
      <c r="C10" s="99">
        <v>5357.39</v>
      </c>
      <c r="D10" s="99">
        <v>5977.57</v>
      </c>
      <c r="E10" s="99">
        <v>6108.64</v>
      </c>
      <c r="F10" s="99">
        <v>6156.19</v>
      </c>
      <c r="H10" s="72"/>
      <c r="I10" s="82"/>
      <c r="J10" s="82"/>
    </row>
    <row r="11" spans="1:6" ht="15.75">
      <c r="A11" s="100"/>
      <c r="B11" s="65"/>
      <c r="C11" s="65"/>
      <c r="D11" s="65"/>
      <c r="E11" s="65"/>
      <c r="F11" s="65"/>
    </row>
    <row r="12" spans="1:10" s="67" customFormat="1" ht="15.75">
      <c r="A12" s="136" t="s">
        <v>86</v>
      </c>
      <c r="B12" s="136"/>
      <c r="C12" s="136"/>
      <c r="D12" s="136"/>
      <c r="E12" s="136"/>
      <c r="F12" s="136"/>
      <c r="G12" s="62"/>
      <c r="H12" s="62"/>
      <c r="I12" s="62"/>
      <c r="J12" s="62"/>
    </row>
    <row r="13" spans="1:10" s="67" customFormat="1" ht="15.75">
      <c r="A13" s="101"/>
      <c r="B13" s="101"/>
      <c r="C13" s="101"/>
      <c r="D13" s="101"/>
      <c r="E13" s="101"/>
      <c r="F13" s="101"/>
      <c r="G13" s="62"/>
      <c r="H13" s="62"/>
      <c r="I13" s="62"/>
      <c r="J13" s="62"/>
    </row>
    <row r="14" spans="1:10" s="97" customFormat="1" ht="15.75">
      <c r="A14" s="131" t="s">
        <v>17</v>
      </c>
      <c r="B14" s="131" t="s">
        <v>8</v>
      </c>
      <c r="C14" s="131"/>
      <c r="D14" s="131"/>
      <c r="E14" s="131"/>
      <c r="F14" s="131"/>
      <c r="G14" s="62"/>
      <c r="H14" s="62"/>
      <c r="I14" s="62"/>
      <c r="J14" s="62"/>
    </row>
    <row r="15" spans="1:10" s="97" customFormat="1" ht="15.75">
      <c r="A15" s="131"/>
      <c r="B15" s="73" t="s">
        <v>9</v>
      </c>
      <c r="C15" s="74" t="s">
        <v>10</v>
      </c>
      <c r="D15" s="74" t="s">
        <v>11</v>
      </c>
      <c r="E15" s="74" t="s">
        <v>12</v>
      </c>
      <c r="F15" s="74" t="s">
        <v>13</v>
      </c>
      <c r="G15" s="62"/>
      <c r="H15" s="62"/>
      <c r="I15" s="62"/>
      <c r="J15" s="62"/>
    </row>
    <row r="16" spans="1:6" ht="15.75">
      <c r="A16" s="98" t="s">
        <v>87</v>
      </c>
      <c r="B16" s="99">
        <v>1759.94</v>
      </c>
      <c r="C16" s="99">
        <v>1806.69</v>
      </c>
      <c r="D16" s="99">
        <v>2426.87</v>
      </c>
      <c r="E16" s="99">
        <v>2557.94</v>
      </c>
      <c r="F16" s="99">
        <v>2605.49</v>
      </c>
    </row>
    <row r="17" spans="1:6" ht="15.75">
      <c r="A17" s="98" t="s">
        <v>90</v>
      </c>
      <c r="B17" s="99">
        <v>3570.69</v>
      </c>
      <c r="C17" s="99">
        <v>3617.44</v>
      </c>
      <c r="D17" s="99">
        <v>4237.62</v>
      </c>
      <c r="E17" s="99">
        <v>4368.69</v>
      </c>
      <c r="F17" s="99">
        <v>4416.24</v>
      </c>
    </row>
    <row r="18" spans="1:6" ht="15">
      <c r="A18" s="102"/>
      <c r="B18" s="103"/>
      <c r="C18" s="103"/>
      <c r="D18" s="103"/>
      <c r="E18" s="103"/>
      <c r="F18" s="103"/>
    </row>
    <row r="19" spans="1:6" ht="15.75">
      <c r="A19" s="89" t="s">
        <v>81</v>
      </c>
      <c r="B19" s="103"/>
      <c r="C19" s="103"/>
      <c r="D19" s="103"/>
      <c r="E19" s="103"/>
      <c r="F19" s="103"/>
    </row>
    <row r="20" spans="1:6" ht="15">
      <c r="A20" s="102"/>
      <c r="B20" s="103"/>
      <c r="C20" s="103"/>
      <c r="D20" s="103"/>
      <c r="E20" s="103"/>
      <c r="F20" s="103"/>
    </row>
    <row r="21" spans="1:6" s="105" customFormat="1" ht="15.75">
      <c r="A21" s="138" t="s">
        <v>91</v>
      </c>
      <c r="B21" s="138"/>
      <c r="C21" s="138"/>
      <c r="D21" s="138"/>
      <c r="E21" s="138"/>
      <c r="F21" s="104">
        <v>748.48</v>
      </c>
    </row>
    <row r="22" spans="1:6" s="105" customFormat="1" ht="15.75">
      <c r="A22" s="138" t="s">
        <v>92</v>
      </c>
      <c r="B22" s="138"/>
      <c r="C22" s="138"/>
      <c r="D22" s="138"/>
      <c r="E22" s="138"/>
      <c r="F22" s="104">
        <v>1376.37</v>
      </c>
    </row>
    <row r="23" spans="1:6" s="105" customFormat="1" ht="15.75">
      <c r="A23" s="138" t="s">
        <v>93</v>
      </c>
      <c r="B23" s="138"/>
      <c r="C23" s="138"/>
      <c r="D23" s="138"/>
      <c r="E23" s="138"/>
      <c r="F23" s="104">
        <v>3731.26</v>
      </c>
    </row>
    <row r="24" spans="1:6" s="105" customFormat="1" ht="15.75">
      <c r="A24" s="138" t="s">
        <v>94</v>
      </c>
      <c r="B24" s="138"/>
      <c r="C24" s="138"/>
      <c r="D24" s="138"/>
      <c r="E24" s="138"/>
      <c r="F24" s="104">
        <v>2269.61</v>
      </c>
    </row>
    <row r="25" ht="15">
      <c r="A25" s="106"/>
    </row>
    <row r="26" spans="1:6" ht="15.75">
      <c r="A26" s="137"/>
      <c r="B26" s="122" t="s">
        <v>8</v>
      </c>
      <c r="C26" s="122"/>
      <c r="D26" s="122"/>
      <c r="E26" s="122"/>
      <c r="F26" s="122"/>
    </row>
    <row r="27" spans="1:6" ht="15.75">
      <c r="A27" s="137"/>
      <c r="B27" s="74" t="s">
        <v>9</v>
      </c>
      <c r="C27" s="74" t="s">
        <v>10</v>
      </c>
      <c r="D27" s="74" t="s">
        <v>11</v>
      </c>
      <c r="E27" s="74" t="s">
        <v>12</v>
      </c>
      <c r="F27" s="74" t="s">
        <v>13</v>
      </c>
    </row>
    <row r="28" spans="1:6" ht="15.75">
      <c r="A28" s="90" t="s">
        <v>49</v>
      </c>
      <c r="B28" s="91">
        <v>866.49</v>
      </c>
      <c r="C28" s="92">
        <v>913.24</v>
      </c>
      <c r="D28" s="92">
        <v>1533.42</v>
      </c>
      <c r="E28" s="92">
        <v>1664.49</v>
      </c>
      <c r="F28" s="92">
        <v>1712.04</v>
      </c>
    </row>
    <row r="29" spans="1:6" ht="15.75">
      <c r="A29" s="90" t="s">
        <v>131</v>
      </c>
      <c r="B29" s="91">
        <v>142.51</v>
      </c>
      <c r="C29" s="92">
        <v>142.51</v>
      </c>
      <c r="D29" s="92">
        <v>142.51</v>
      </c>
      <c r="E29" s="92">
        <v>142.51</v>
      </c>
      <c r="F29" s="92">
        <v>142.51</v>
      </c>
    </row>
    <row r="30" spans="1:6" ht="15.75">
      <c r="A30" s="90" t="s">
        <v>132</v>
      </c>
      <c r="B30" s="91">
        <v>262.06</v>
      </c>
      <c r="C30" s="92">
        <v>262.06</v>
      </c>
      <c r="D30" s="92">
        <v>262.06</v>
      </c>
      <c r="E30" s="92">
        <v>262.06</v>
      </c>
      <c r="F30" s="92">
        <v>262.06</v>
      </c>
    </row>
    <row r="31" spans="1:6" ht="15.75">
      <c r="A31" s="90" t="s">
        <v>134</v>
      </c>
      <c r="B31" s="91">
        <v>710.43</v>
      </c>
      <c r="C31" s="92">
        <v>710.43</v>
      </c>
      <c r="D31" s="92">
        <v>710.43</v>
      </c>
      <c r="E31" s="92">
        <v>710.43</v>
      </c>
      <c r="F31" s="92">
        <v>710.43</v>
      </c>
    </row>
    <row r="32" spans="1:6" ht="15.75">
      <c r="A32" s="90" t="s">
        <v>133</v>
      </c>
      <c r="B32" s="91">
        <v>432.13</v>
      </c>
      <c r="C32" s="92">
        <v>432.13</v>
      </c>
      <c r="D32" s="92">
        <v>432.13</v>
      </c>
      <c r="E32" s="92">
        <v>432.13</v>
      </c>
      <c r="F32" s="92">
        <v>432.13</v>
      </c>
    </row>
    <row r="33" spans="1:6" ht="15.75">
      <c r="A33" s="90" t="s">
        <v>50</v>
      </c>
      <c r="B33" s="91">
        <v>2.46</v>
      </c>
      <c r="C33" s="92">
        <v>2.46</v>
      </c>
      <c r="D33" s="92">
        <v>2.46</v>
      </c>
      <c r="E33" s="92">
        <v>2.46</v>
      </c>
      <c r="F33" s="92">
        <v>2.46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7" s="95" customFormat="1" ht="1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1:17" s="95" customFormat="1" ht="1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26:A27"/>
    <mergeCell ref="B26:F26"/>
    <mergeCell ref="A21:E21"/>
    <mergeCell ref="A22:E22"/>
    <mergeCell ref="A23:E23"/>
    <mergeCell ref="A24:E24"/>
    <mergeCell ref="A1:F1"/>
    <mergeCell ref="A2:F2"/>
    <mergeCell ref="A6:A7"/>
    <mergeCell ref="A14:A15"/>
    <mergeCell ref="A12:F12"/>
    <mergeCell ref="B6:F6"/>
    <mergeCell ref="B14:F14"/>
    <mergeCell ref="A4:F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52"/>
  <sheetViews>
    <sheetView zoomScale="70" zoomScaleNormal="70" zoomScaleSheetLayoutView="70" zoomScalePageLayoutView="0" workbookViewId="0" topLeftCell="A1">
      <pane xSplit="1" ySplit="7" topLeftCell="B199" activePane="bottomRight" state="frozen"/>
      <selection pane="topLeft" activeCell="V35" sqref="V35"/>
      <selection pane="topRight" activeCell="V35" sqref="V35"/>
      <selection pane="bottomLeft" activeCell="V35" sqref="V35"/>
      <selection pane="bottomRight" activeCell="J7" sqref="J7"/>
    </sheetView>
  </sheetViews>
  <sheetFormatPr defaultColWidth="7.00390625" defaultRowHeight="12.75"/>
  <cols>
    <col min="1" max="1" width="6.125" style="62" customWidth="1"/>
    <col min="2" max="25" width="13.75390625" style="62" customWidth="1"/>
    <col min="26" max="16384" width="7.00390625" style="62" customWidth="1"/>
  </cols>
  <sheetData>
    <row r="1" ht="15">
      <c r="Y1" s="62" t="s">
        <v>118</v>
      </c>
    </row>
    <row r="2" spans="1:25" ht="18.7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1:25" ht="37.5" customHeight="1">
      <c r="A3" s="143" t="s">
        <v>103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</row>
    <row r="4" spans="1:17" ht="15.75">
      <c r="A4" s="100"/>
      <c r="O4" s="72"/>
      <c r="P4" s="145"/>
      <c r="Q4" s="145"/>
    </row>
    <row r="5" spans="1:25" ht="15.75">
      <c r="A5" s="144" t="s">
        <v>96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</row>
    <row r="6" spans="1:25" ht="18.75">
      <c r="A6" s="139" t="s">
        <v>20</v>
      </c>
      <c r="B6" s="140" t="s">
        <v>97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</row>
    <row r="7" spans="1:25" ht="15.75">
      <c r="A7" s="139"/>
      <c r="B7" s="107" t="s">
        <v>21</v>
      </c>
      <c r="C7" s="107" t="s">
        <v>22</v>
      </c>
      <c r="D7" s="107" t="s">
        <v>23</v>
      </c>
      <c r="E7" s="107" t="s">
        <v>24</v>
      </c>
      <c r="F7" s="107" t="s">
        <v>25</v>
      </c>
      <c r="G7" s="107" t="s">
        <v>26</v>
      </c>
      <c r="H7" s="107" t="s">
        <v>27</v>
      </c>
      <c r="I7" s="107" t="s">
        <v>28</v>
      </c>
      <c r="J7" s="107" t="s">
        <v>29</v>
      </c>
      <c r="K7" s="107" t="s">
        <v>30</v>
      </c>
      <c r="L7" s="107" t="s">
        <v>31</v>
      </c>
      <c r="M7" s="107" t="s">
        <v>32</v>
      </c>
      <c r="N7" s="107" t="s">
        <v>33</v>
      </c>
      <c r="O7" s="107" t="s">
        <v>34</v>
      </c>
      <c r="P7" s="107" t="s">
        <v>35</v>
      </c>
      <c r="Q7" s="107" t="s">
        <v>36</v>
      </c>
      <c r="R7" s="107" t="s">
        <v>37</v>
      </c>
      <c r="S7" s="107" t="s">
        <v>38</v>
      </c>
      <c r="T7" s="107" t="s">
        <v>39</v>
      </c>
      <c r="U7" s="107" t="s">
        <v>40</v>
      </c>
      <c r="V7" s="107" t="s">
        <v>41</v>
      </c>
      <c r="W7" s="107" t="s">
        <v>42</v>
      </c>
      <c r="X7" s="107" t="s">
        <v>43</v>
      </c>
      <c r="Y7" s="107" t="s">
        <v>44</v>
      </c>
    </row>
    <row r="8" spans="1:25" ht="15.75">
      <c r="A8" s="108">
        <v>1</v>
      </c>
      <c r="B8" s="109">
        <v>1752.98</v>
      </c>
      <c r="C8" s="109">
        <v>1727.97</v>
      </c>
      <c r="D8" s="109">
        <v>1724.24</v>
      </c>
      <c r="E8" s="109">
        <v>1726.22</v>
      </c>
      <c r="F8" s="109">
        <v>1728.22</v>
      </c>
      <c r="G8" s="109">
        <v>1786.38</v>
      </c>
      <c r="H8" s="109">
        <v>1836.15</v>
      </c>
      <c r="I8" s="109">
        <v>1875.23</v>
      </c>
      <c r="J8" s="109">
        <v>1979.63</v>
      </c>
      <c r="K8" s="109">
        <v>1913.23</v>
      </c>
      <c r="L8" s="109">
        <v>1879.53</v>
      </c>
      <c r="M8" s="109">
        <v>1882.33</v>
      </c>
      <c r="N8" s="109">
        <v>1903.47</v>
      </c>
      <c r="O8" s="109">
        <v>1905.46</v>
      </c>
      <c r="P8" s="109">
        <v>1970.86</v>
      </c>
      <c r="Q8" s="109">
        <v>1999.12</v>
      </c>
      <c r="R8" s="109">
        <v>2060.54</v>
      </c>
      <c r="S8" s="109">
        <v>2052.01</v>
      </c>
      <c r="T8" s="109">
        <v>2044.74</v>
      </c>
      <c r="U8" s="109">
        <v>2029.02</v>
      </c>
      <c r="V8" s="109">
        <v>1889.79</v>
      </c>
      <c r="W8" s="109">
        <v>1846.92</v>
      </c>
      <c r="X8" s="109">
        <v>1828.07</v>
      </c>
      <c r="Y8" s="109">
        <v>1822.14</v>
      </c>
    </row>
    <row r="9" spans="1:25" ht="15.75">
      <c r="A9" s="108">
        <v>2</v>
      </c>
      <c r="B9" s="109">
        <v>1768.59</v>
      </c>
      <c r="C9" s="109">
        <v>1760.36</v>
      </c>
      <c r="D9" s="109">
        <v>1726.22</v>
      </c>
      <c r="E9" s="109">
        <v>1724.49</v>
      </c>
      <c r="F9" s="109">
        <v>1720.51</v>
      </c>
      <c r="G9" s="109">
        <v>1730.26</v>
      </c>
      <c r="H9" s="109">
        <v>1826.25</v>
      </c>
      <c r="I9" s="109">
        <v>1838.28</v>
      </c>
      <c r="J9" s="109">
        <v>1883.24</v>
      </c>
      <c r="K9" s="109">
        <v>1928.37</v>
      </c>
      <c r="L9" s="109">
        <v>1872.93</v>
      </c>
      <c r="M9" s="109">
        <v>1871.77</v>
      </c>
      <c r="N9" s="109">
        <v>1958.73</v>
      </c>
      <c r="O9" s="109">
        <v>1922.62</v>
      </c>
      <c r="P9" s="109">
        <v>1948.81</v>
      </c>
      <c r="Q9" s="109">
        <v>1967.55</v>
      </c>
      <c r="R9" s="109">
        <v>2000.79</v>
      </c>
      <c r="S9" s="109">
        <v>2009.15</v>
      </c>
      <c r="T9" s="109">
        <v>2096.94</v>
      </c>
      <c r="U9" s="109">
        <v>2120.19</v>
      </c>
      <c r="V9" s="109">
        <v>1969.45</v>
      </c>
      <c r="W9" s="109">
        <v>1841.24</v>
      </c>
      <c r="X9" s="109">
        <v>1823.71</v>
      </c>
      <c r="Y9" s="109">
        <v>1783.45</v>
      </c>
    </row>
    <row r="10" spans="1:25" ht="15.75">
      <c r="A10" s="108">
        <v>3</v>
      </c>
      <c r="B10" s="109">
        <v>1775.13</v>
      </c>
      <c r="C10" s="109">
        <v>1742.89</v>
      </c>
      <c r="D10" s="109">
        <v>1744.33</v>
      </c>
      <c r="E10" s="109">
        <v>1721.79</v>
      </c>
      <c r="F10" s="109">
        <v>1725.42</v>
      </c>
      <c r="G10" s="109">
        <v>1729.06</v>
      </c>
      <c r="H10" s="109">
        <v>1758.14</v>
      </c>
      <c r="I10" s="109">
        <v>1763.77</v>
      </c>
      <c r="J10" s="109">
        <v>1822.26</v>
      </c>
      <c r="K10" s="109">
        <v>1891.92</v>
      </c>
      <c r="L10" s="109">
        <v>1888.91</v>
      </c>
      <c r="M10" s="109">
        <v>1889.9</v>
      </c>
      <c r="N10" s="109">
        <v>1897.31</v>
      </c>
      <c r="O10" s="109">
        <v>1889.87</v>
      </c>
      <c r="P10" s="109">
        <v>1909.55</v>
      </c>
      <c r="Q10" s="109">
        <v>1992.7</v>
      </c>
      <c r="R10" s="109">
        <v>2040.61</v>
      </c>
      <c r="S10" s="109">
        <v>2122.83</v>
      </c>
      <c r="T10" s="109">
        <v>2134.76</v>
      </c>
      <c r="U10" s="109">
        <v>2054.21</v>
      </c>
      <c r="V10" s="109">
        <v>1895.47</v>
      </c>
      <c r="W10" s="109">
        <v>1823.96</v>
      </c>
      <c r="X10" s="109">
        <v>1811.89</v>
      </c>
      <c r="Y10" s="109">
        <v>1761.9</v>
      </c>
    </row>
    <row r="11" spans="1:25" ht="15.75">
      <c r="A11" s="108">
        <v>4</v>
      </c>
      <c r="B11" s="109">
        <v>1753.66</v>
      </c>
      <c r="C11" s="109">
        <v>1721.67</v>
      </c>
      <c r="D11" s="109">
        <v>1719.74</v>
      </c>
      <c r="E11" s="109">
        <v>1715.49</v>
      </c>
      <c r="F11" s="109">
        <v>1715.72</v>
      </c>
      <c r="G11" s="109">
        <v>1693.06</v>
      </c>
      <c r="H11" s="109">
        <v>1725.06</v>
      </c>
      <c r="I11" s="109">
        <v>1735.85</v>
      </c>
      <c r="J11" s="109">
        <v>1818.29</v>
      </c>
      <c r="K11" s="109">
        <v>1833.14</v>
      </c>
      <c r="L11" s="109">
        <v>1827.32</v>
      </c>
      <c r="M11" s="109">
        <v>1827.96</v>
      </c>
      <c r="N11" s="109">
        <v>1829.38</v>
      </c>
      <c r="O11" s="109">
        <v>1827.92</v>
      </c>
      <c r="P11" s="109">
        <v>1836.59</v>
      </c>
      <c r="Q11" s="109">
        <v>1956.09</v>
      </c>
      <c r="R11" s="109">
        <v>2004</v>
      </c>
      <c r="S11" s="109">
        <v>2079.56</v>
      </c>
      <c r="T11" s="109">
        <v>2118.61</v>
      </c>
      <c r="U11" s="109">
        <v>1971.83</v>
      </c>
      <c r="V11" s="109">
        <v>1952.36</v>
      </c>
      <c r="W11" s="109">
        <v>1853.01</v>
      </c>
      <c r="X11" s="109">
        <v>1824.89</v>
      </c>
      <c r="Y11" s="109">
        <v>1769.15</v>
      </c>
    </row>
    <row r="12" spans="1:25" ht="15.75">
      <c r="A12" s="108">
        <v>5</v>
      </c>
      <c r="B12" s="109">
        <v>1730.97</v>
      </c>
      <c r="C12" s="109">
        <v>1726.57</v>
      </c>
      <c r="D12" s="109">
        <v>1725.28</v>
      </c>
      <c r="E12" s="109">
        <v>1719.84</v>
      </c>
      <c r="F12" s="109">
        <v>1726.31</v>
      </c>
      <c r="G12" s="109">
        <v>1762.92</v>
      </c>
      <c r="H12" s="109">
        <v>1905.18</v>
      </c>
      <c r="I12" s="109">
        <v>1917.54</v>
      </c>
      <c r="J12" s="109">
        <v>1971.36</v>
      </c>
      <c r="K12" s="109">
        <v>2019.79</v>
      </c>
      <c r="L12" s="109">
        <v>1998.26</v>
      </c>
      <c r="M12" s="109">
        <v>2004.96</v>
      </c>
      <c r="N12" s="109">
        <v>1999.95</v>
      </c>
      <c r="O12" s="109">
        <v>1971.2</v>
      </c>
      <c r="P12" s="109">
        <v>1989.33</v>
      </c>
      <c r="Q12" s="109">
        <v>2025.5</v>
      </c>
      <c r="R12" s="109">
        <v>2028.76</v>
      </c>
      <c r="S12" s="109">
        <v>2015.76</v>
      </c>
      <c r="T12" s="109">
        <v>1991.29</v>
      </c>
      <c r="U12" s="109">
        <v>1929.89</v>
      </c>
      <c r="V12" s="109">
        <v>1863.34</v>
      </c>
      <c r="W12" s="109">
        <v>1843.89</v>
      </c>
      <c r="X12" s="109">
        <v>1830.25</v>
      </c>
      <c r="Y12" s="109">
        <v>1778.19</v>
      </c>
    </row>
    <row r="13" spans="1:25" ht="15.75">
      <c r="A13" s="108">
        <v>6</v>
      </c>
      <c r="B13" s="109">
        <v>1728.8</v>
      </c>
      <c r="C13" s="109">
        <v>1724.35</v>
      </c>
      <c r="D13" s="109">
        <v>1721.45</v>
      </c>
      <c r="E13" s="109">
        <v>1720.4</v>
      </c>
      <c r="F13" s="109">
        <v>1725.48</v>
      </c>
      <c r="G13" s="109">
        <v>1737.95</v>
      </c>
      <c r="H13" s="109">
        <v>1834.54</v>
      </c>
      <c r="I13" s="109">
        <v>1859.26</v>
      </c>
      <c r="J13" s="109">
        <v>1933.88</v>
      </c>
      <c r="K13" s="109">
        <v>1983.07</v>
      </c>
      <c r="L13" s="109">
        <v>1960.74</v>
      </c>
      <c r="M13" s="109">
        <v>2003.16</v>
      </c>
      <c r="N13" s="109">
        <v>1964.2</v>
      </c>
      <c r="O13" s="109">
        <v>1995.09</v>
      </c>
      <c r="P13" s="109">
        <v>1975.55</v>
      </c>
      <c r="Q13" s="109">
        <v>2027.79</v>
      </c>
      <c r="R13" s="109">
        <v>2117.44</v>
      </c>
      <c r="S13" s="109">
        <v>2116.13</v>
      </c>
      <c r="T13" s="109">
        <v>2089.15</v>
      </c>
      <c r="U13" s="109">
        <v>2056.29</v>
      </c>
      <c r="V13" s="109">
        <v>1946.05</v>
      </c>
      <c r="W13" s="109">
        <v>1848.73</v>
      </c>
      <c r="X13" s="109">
        <v>1829.57</v>
      </c>
      <c r="Y13" s="109">
        <v>1763.35</v>
      </c>
    </row>
    <row r="14" spans="1:25" ht="15.75">
      <c r="A14" s="108">
        <v>7</v>
      </c>
      <c r="B14" s="109">
        <v>1784.42</v>
      </c>
      <c r="C14" s="109">
        <v>1721.47</v>
      </c>
      <c r="D14" s="109">
        <v>1706.99</v>
      </c>
      <c r="E14" s="109">
        <v>1705.92</v>
      </c>
      <c r="F14" s="109">
        <v>1716.48</v>
      </c>
      <c r="G14" s="109">
        <v>1762.74</v>
      </c>
      <c r="H14" s="109">
        <v>1964.68</v>
      </c>
      <c r="I14" s="109">
        <v>2030.69</v>
      </c>
      <c r="J14" s="109">
        <v>2090.76</v>
      </c>
      <c r="K14" s="109">
        <v>2125.86</v>
      </c>
      <c r="L14" s="109">
        <v>2103.49</v>
      </c>
      <c r="M14" s="109">
        <v>2105.6</v>
      </c>
      <c r="N14" s="109">
        <v>2100.72</v>
      </c>
      <c r="O14" s="109">
        <v>2156.17</v>
      </c>
      <c r="P14" s="109">
        <v>2170.71</v>
      </c>
      <c r="Q14" s="109">
        <v>2201.01</v>
      </c>
      <c r="R14" s="109">
        <v>2216.19</v>
      </c>
      <c r="S14" s="109">
        <v>2217.26</v>
      </c>
      <c r="T14" s="109">
        <v>2201.91</v>
      </c>
      <c r="U14" s="109">
        <v>2156.51</v>
      </c>
      <c r="V14" s="109">
        <v>2085.85</v>
      </c>
      <c r="W14" s="109">
        <v>1974.89</v>
      </c>
      <c r="X14" s="109">
        <v>1881.29</v>
      </c>
      <c r="Y14" s="109">
        <v>1783.75</v>
      </c>
    </row>
    <row r="15" spans="1:25" ht="15.75">
      <c r="A15" s="108">
        <v>8</v>
      </c>
      <c r="B15" s="109">
        <v>1806.97</v>
      </c>
      <c r="C15" s="109">
        <v>1740.49</v>
      </c>
      <c r="D15" s="109">
        <v>1706.61</v>
      </c>
      <c r="E15" s="109">
        <v>1701.74</v>
      </c>
      <c r="F15" s="109">
        <v>1719.09</v>
      </c>
      <c r="G15" s="109">
        <v>1790.82</v>
      </c>
      <c r="H15" s="109">
        <v>1980.62</v>
      </c>
      <c r="I15" s="109">
        <v>2015.53</v>
      </c>
      <c r="J15" s="109">
        <v>2086.5</v>
      </c>
      <c r="K15" s="109">
        <v>2149.93</v>
      </c>
      <c r="L15" s="109">
        <v>2114.69</v>
      </c>
      <c r="M15" s="109">
        <v>2150.58</v>
      </c>
      <c r="N15" s="109">
        <v>2124.79</v>
      </c>
      <c r="O15" s="109">
        <v>2149.65</v>
      </c>
      <c r="P15" s="109">
        <v>2157.15</v>
      </c>
      <c r="Q15" s="109">
        <v>2193.67</v>
      </c>
      <c r="R15" s="109">
        <v>2191.91</v>
      </c>
      <c r="S15" s="109">
        <v>2169.15</v>
      </c>
      <c r="T15" s="109">
        <v>2152.33</v>
      </c>
      <c r="U15" s="109">
        <v>2090.63</v>
      </c>
      <c r="V15" s="109">
        <v>2069.27</v>
      </c>
      <c r="W15" s="109">
        <v>1956.56</v>
      </c>
      <c r="X15" s="109">
        <v>1885.52</v>
      </c>
      <c r="Y15" s="109">
        <v>1799.77</v>
      </c>
    </row>
    <row r="16" spans="1:25" ht="15.75">
      <c r="A16" s="108">
        <v>9</v>
      </c>
      <c r="B16" s="109">
        <v>1833.42</v>
      </c>
      <c r="C16" s="109">
        <v>1769.77</v>
      </c>
      <c r="D16" s="109">
        <v>1779.56</v>
      </c>
      <c r="E16" s="109">
        <v>1794.77</v>
      </c>
      <c r="F16" s="109">
        <v>1794.68</v>
      </c>
      <c r="G16" s="109">
        <v>1800.82</v>
      </c>
      <c r="H16" s="109">
        <v>1805.97</v>
      </c>
      <c r="I16" s="109">
        <v>1915.12</v>
      </c>
      <c r="J16" s="109">
        <v>1986.95</v>
      </c>
      <c r="K16" s="109">
        <v>2022.73</v>
      </c>
      <c r="L16" s="109">
        <v>2022.78</v>
      </c>
      <c r="M16" s="109">
        <v>2021.22</v>
      </c>
      <c r="N16" s="109">
        <v>2017.46</v>
      </c>
      <c r="O16" s="109">
        <v>2019.05</v>
      </c>
      <c r="P16" s="109">
        <v>2021.19</v>
      </c>
      <c r="Q16" s="109">
        <v>2069.56</v>
      </c>
      <c r="R16" s="109">
        <v>2108.47</v>
      </c>
      <c r="S16" s="109">
        <v>2121.93</v>
      </c>
      <c r="T16" s="109">
        <v>2148.96</v>
      </c>
      <c r="U16" s="109">
        <v>2169.25</v>
      </c>
      <c r="V16" s="109">
        <v>2020.25</v>
      </c>
      <c r="W16" s="109">
        <v>1961.13</v>
      </c>
      <c r="X16" s="109">
        <v>1927.01</v>
      </c>
      <c r="Y16" s="109">
        <v>1807.31</v>
      </c>
    </row>
    <row r="17" spans="1:25" ht="15.75">
      <c r="A17" s="108">
        <v>10</v>
      </c>
      <c r="B17" s="109">
        <v>1785.42</v>
      </c>
      <c r="C17" s="109">
        <v>1712.69</v>
      </c>
      <c r="D17" s="109">
        <v>1702.5</v>
      </c>
      <c r="E17" s="109">
        <v>1701.6</v>
      </c>
      <c r="F17" s="109">
        <v>1701.88</v>
      </c>
      <c r="G17" s="109">
        <v>1723.87</v>
      </c>
      <c r="H17" s="109">
        <v>1710.97</v>
      </c>
      <c r="I17" s="109">
        <v>1789.61</v>
      </c>
      <c r="J17" s="109">
        <v>1805.94</v>
      </c>
      <c r="K17" s="109">
        <v>1917.16</v>
      </c>
      <c r="L17" s="109">
        <v>1966.52</v>
      </c>
      <c r="M17" s="109">
        <v>1971.39</v>
      </c>
      <c r="N17" s="109">
        <v>1968.95</v>
      </c>
      <c r="O17" s="109">
        <v>1966.93</v>
      </c>
      <c r="P17" s="109">
        <v>1976.68</v>
      </c>
      <c r="Q17" s="109">
        <v>2008.09</v>
      </c>
      <c r="R17" s="109">
        <v>2021.54</v>
      </c>
      <c r="S17" s="109">
        <v>2060.1</v>
      </c>
      <c r="T17" s="109">
        <v>2050.81</v>
      </c>
      <c r="U17" s="109">
        <v>2097.15</v>
      </c>
      <c r="V17" s="109">
        <v>1968.52</v>
      </c>
      <c r="W17" s="109">
        <v>1930.11</v>
      </c>
      <c r="X17" s="109">
        <v>1814.7</v>
      </c>
      <c r="Y17" s="109">
        <v>1779.9</v>
      </c>
    </row>
    <row r="18" spans="1:25" ht="15.75">
      <c r="A18" s="108">
        <v>11</v>
      </c>
      <c r="B18" s="109">
        <v>1804.27</v>
      </c>
      <c r="C18" s="109">
        <v>1752.69</v>
      </c>
      <c r="D18" s="109">
        <v>1741.43</v>
      </c>
      <c r="E18" s="109">
        <v>1736.58</v>
      </c>
      <c r="F18" s="109">
        <v>1779.88</v>
      </c>
      <c r="G18" s="109">
        <v>1815.21</v>
      </c>
      <c r="H18" s="109">
        <v>1950.51</v>
      </c>
      <c r="I18" s="109">
        <v>1962.03</v>
      </c>
      <c r="J18" s="109">
        <v>1998.63</v>
      </c>
      <c r="K18" s="109">
        <v>2024.65</v>
      </c>
      <c r="L18" s="109">
        <v>2004.22</v>
      </c>
      <c r="M18" s="109">
        <v>2003.97</v>
      </c>
      <c r="N18" s="109">
        <v>2008.83</v>
      </c>
      <c r="O18" s="109">
        <v>2009.77</v>
      </c>
      <c r="P18" s="109">
        <v>2027.89</v>
      </c>
      <c r="Q18" s="109">
        <v>2067.16</v>
      </c>
      <c r="R18" s="109">
        <v>2071.66</v>
      </c>
      <c r="S18" s="109">
        <v>2066.44</v>
      </c>
      <c r="T18" s="109">
        <v>2039.04</v>
      </c>
      <c r="U18" s="109">
        <v>1994.09</v>
      </c>
      <c r="V18" s="109">
        <v>1942.08</v>
      </c>
      <c r="W18" s="109">
        <v>1857.77</v>
      </c>
      <c r="X18" s="109">
        <v>1816.81</v>
      </c>
      <c r="Y18" s="109">
        <v>1742</v>
      </c>
    </row>
    <row r="19" spans="1:25" ht="15.75">
      <c r="A19" s="108">
        <v>12</v>
      </c>
      <c r="B19" s="109">
        <v>1785.27</v>
      </c>
      <c r="C19" s="109">
        <v>1765.05</v>
      </c>
      <c r="D19" s="109">
        <v>1740.2</v>
      </c>
      <c r="E19" s="109">
        <v>1744.91</v>
      </c>
      <c r="F19" s="109">
        <v>1789.02</v>
      </c>
      <c r="G19" s="109">
        <v>1859.82</v>
      </c>
      <c r="H19" s="109">
        <v>1963.94</v>
      </c>
      <c r="I19" s="109">
        <v>1978.47</v>
      </c>
      <c r="J19" s="109">
        <v>2024.27</v>
      </c>
      <c r="K19" s="109">
        <v>2079.31</v>
      </c>
      <c r="L19" s="109">
        <v>2055.59</v>
      </c>
      <c r="M19" s="109">
        <v>2065.34</v>
      </c>
      <c r="N19" s="109">
        <v>2066.69</v>
      </c>
      <c r="O19" s="109">
        <v>2060.74</v>
      </c>
      <c r="P19" s="109">
        <v>2074.88</v>
      </c>
      <c r="Q19" s="109">
        <v>2115.26</v>
      </c>
      <c r="R19" s="109">
        <v>2161.55</v>
      </c>
      <c r="S19" s="109">
        <v>2142.18</v>
      </c>
      <c r="T19" s="109">
        <v>2138.37</v>
      </c>
      <c r="U19" s="109">
        <v>2086.99</v>
      </c>
      <c r="V19" s="109">
        <v>2003.56</v>
      </c>
      <c r="W19" s="109">
        <v>1888.33</v>
      </c>
      <c r="X19" s="109">
        <v>1838.64</v>
      </c>
      <c r="Y19" s="109">
        <v>1749.23</v>
      </c>
    </row>
    <row r="20" spans="1:25" ht="15.75">
      <c r="A20" s="108">
        <v>13</v>
      </c>
      <c r="B20" s="109">
        <v>1713.37</v>
      </c>
      <c r="C20" s="109">
        <v>1706.85</v>
      </c>
      <c r="D20" s="109">
        <v>1699.91</v>
      </c>
      <c r="E20" s="109">
        <v>1703.77</v>
      </c>
      <c r="F20" s="109">
        <v>1711.86</v>
      </c>
      <c r="G20" s="109">
        <v>1745.92</v>
      </c>
      <c r="H20" s="109">
        <v>1912.61</v>
      </c>
      <c r="I20" s="109">
        <v>1968.89</v>
      </c>
      <c r="J20" s="109">
        <v>2036.76</v>
      </c>
      <c r="K20" s="109">
        <v>2062.21</v>
      </c>
      <c r="L20" s="109">
        <v>2031.78</v>
      </c>
      <c r="M20" s="109">
        <v>2046.26</v>
      </c>
      <c r="N20" s="109">
        <v>2053.24</v>
      </c>
      <c r="O20" s="109">
        <v>2064.1</v>
      </c>
      <c r="P20" s="109">
        <v>2105.76</v>
      </c>
      <c r="Q20" s="109">
        <v>2154.64</v>
      </c>
      <c r="R20" s="109">
        <v>2094.95</v>
      </c>
      <c r="S20" s="109">
        <v>2090.84</v>
      </c>
      <c r="T20" s="109">
        <v>2083.92</v>
      </c>
      <c r="U20" s="109">
        <v>2034.66</v>
      </c>
      <c r="V20" s="109">
        <v>1962.87</v>
      </c>
      <c r="W20" s="109">
        <v>1846.05</v>
      </c>
      <c r="X20" s="109">
        <v>1773.43</v>
      </c>
      <c r="Y20" s="109">
        <v>1731.54</v>
      </c>
    </row>
    <row r="21" spans="1:25" ht="15.75">
      <c r="A21" s="108">
        <v>14</v>
      </c>
      <c r="B21" s="109">
        <v>1718.92</v>
      </c>
      <c r="C21" s="109">
        <v>1710.96</v>
      </c>
      <c r="D21" s="109">
        <v>1709.87</v>
      </c>
      <c r="E21" s="109">
        <v>1709.88</v>
      </c>
      <c r="F21" s="109">
        <v>1717.54</v>
      </c>
      <c r="G21" s="109">
        <v>1746</v>
      </c>
      <c r="H21" s="109">
        <v>1926.39</v>
      </c>
      <c r="I21" s="109">
        <v>1980.13</v>
      </c>
      <c r="J21" s="109">
        <v>2026.95</v>
      </c>
      <c r="K21" s="109">
        <v>2035.89</v>
      </c>
      <c r="L21" s="109">
        <v>2012.78</v>
      </c>
      <c r="M21" s="109">
        <v>2018.25</v>
      </c>
      <c r="N21" s="109">
        <v>2022.02</v>
      </c>
      <c r="O21" s="109">
        <v>2047.51</v>
      </c>
      <c r="P21" s="109">
        <v>2057.83</v>
      </c>
      <c r="Q21" s="109">
        <v>2093.18</v>
      </c>
      <c r="R21" s="109">
        <v>2135.27</v>
      </c>
      <c r="S21" s="109">
        <v>2136.54</v>
      </c>
      <c r="T21" s="109">
        <v>2119.56</v>
      </c>
      <c r="U21" s="109">
        <v>2047.35</v>
      </c>
      <c r="V21" s="109">
        <v>1973.91</v>
      </c>
      <c r="W21" s="109">
        <v>1871.25</v>
      </c>
      <c r="X21" s="109">
        <v>1782.08</v>
      </c>
      <c r="Y21" s="109">
        <v>1732.43</v>
      </c>
    </row>
    <row r="22" spans="1:25" ht="15.75">
      <c r="A22" s="108">
        <v>15</v>
      </c>
      <c r="B22" s="109">
        <v>1721.69</v>
      </c>
      <c r="C22" s="109">
        <v>1715.57</v>
      </c>
      <c r="D22" s="109">
        <v>1643.98</v>
      </c>
      <c r="E22" s="109">
        <v>1712.52</v>
      </c>
      <c r="F22" s="109">
        <v>1721.93</v>
      </c>
      <c r="G22" s="109">
        <v>1730.88</v>
      </c>
      <c r="H22" s="109">
        <v>1884.73</v>
      </c>
      <c r="I22" s="109">
        <v>1915.68</v>
      </c>
      <c r="J22" s="109">
        <v>1968.88</v>
      </c>
      <c r="K22" s="109">
        <v>2023.14</v>
      </c>
      <c r="L22" s="109">
        <v>2008.13</v>
      </c>
      <c r="M22" s="109">
        <v>2025.34</v>
      </c>
      <c r="N22" s="109">
        <v>2026.88</v>
      </c>
      <c r="O22" s="109">
        <v>2040.34</v>
      </c>
      <c r="P22" s="109">
        <v>2037.02</v>
      </c>
      <c r="Q22" s="109">
        <v>2075.37</v>
      </c>
      <c r="R22" s="109">
        <v>2102.11</v>
      </c>
      <c r="S22" s="109">
        <v>2087.59</v>
      </c>
      <c r="T22" s="109">
        <v>2103.56</v>
      </c>
      <c r="U22" s="109">
        <v>2051.92</v>
      </c>
      <c r="V22" s="109">
        <v>2010.41</v>
      </c>
      <c r="W22" s="109">
        <v>1934.44</v>
      </c>
      <c r="X22" s="109">
        <v>1844.89</v>
      </c>
      <c r="Y22" s="109">
        <v>1799.39</v>
      </c>
    </row>
    <row r="23" spans="1:25" ht="15.75">
      <c r="A23" s="108">
        <v>16</v>
      </c>
      <c r="B23" s="109">
        <v>1723.76</v>
      </c>
      <c r="C23" s="109">
        <v>1718.79</v>
      </c>
      <c r="D23" s="109">
        <v>1717.96</v>
      </c>
      <c r="E23" s="109">
        <v>1716.36</v>
      </c>
      <c r="F23" s="109">
        <v>1716.12</v>
      </c>
      <c r="G23" s="109">
        <v>1718.67</v>
      </c>
      <c r="H23" s="109">
        <v>1804.65</v>
      </c>
      <c r="I23" s="109">
        <v>1810.82</v>
      </c>
      <c r="J23" s="109">
        <v>1868.6</v>
      </c>
      <c r="K23" s="109">
        <v>1898.86</v>
      </c>
      <c r="L23" s="109">
        <v>1923.91</v>
      </c>
      <c r="M23" s="109">
        <v>1936.91</v>
      </c>
      <c r="N23" s="109">
        <v>1933.63</v>
      </c>
      <c r="O23" s="109">
        <v>1929.37</v>
      </c>
      <c r="P23" s="109">
        <v>1941.18</v>
      </c>
      <c r="Q23" s="109">
        <v>1973.2</v>
      </c>
      <c r="R23" s="109">
        <v>2032.32</v>
      </c>
      <c r="S23" s="109">
        <v>2084.05</v>
      </c>
      <c r="T23" s="109">
        <v>2084.98</v>
      </c>
      <c r="U23" s="109">
        <v>2011.17</v>
      </c>
      <c r="V23" s="109">
        <v>1918.67</v>
      </c>
      <c r="W23" s="109">
        <v>1833.21</v>
      </c>
      <c r="X23" s="109">
        <v>1806.44</v>
      </c>
      <c r="Y23" s="109">
        <v>1716.8</v>
      </c>
    </row>
    <row r="24" spans="1:25" ht="15.75">
      <c r="A24" s="108">
        <v>17</v>
      </c>
      <c r="B24" s="109">
        <v>1718.82</v>
      </c>
      <c r="C24" s="109">
        <v>1715.42</v>
      </c>
      <c r="D24" s="109">
        <v>1715.17</v>
      </c>
      <c r="E24" s="109">
        <v>1715.82</v>
      </c>
      <c r="F24" s="109">
        <v>1715.43</v>
      </c>
      <c r="G24" s="109">
        <v>1699.66</v>
      </c>
      <c r="H24" s="109">
        <v>1757.63</v>
      </c>
      <c r="I24" s="109">
        <v>1770.76</v>
      </c>
      <c r="J24" s="109">
        <v>1815.93</v>
      </c>
      <c r="K24" s="109">
        <v>1887.58</v>
      </c>
      <c r="L24" s="109">
        <v>1899.74</v>
      </c>
      <c r="M24" s="109">
        <v>1934.68</v>
      </c>
      <c r="N24" s="109">
        <v>1934.11</v>
      </c>
      <c r="O24" s="109">
        <v>1927.58</v>
      </c>
      <c r="P24" s="109">
        <v>1945.67</v>
      </c>
      <c r="Q24" s="109">
        <v>1988.34</v>
      </c>
      <c r="R24" s="109">
        <v>2048.23</v>
      </c>
      <c r="S24" s="109">
        <v>2170.14</v>
      </c>
      <c r="T24" s="109">
        <v>2211.02</v>
      </c>
      <c r="U24" s="109">
        <v>2127.27</v>
      </c>
      <c r="V24" s="109">
        <v>2018.42</v>
      </c>
      <c r="W24" s="109">
        <v>1887.08</v>
      </c>
      <c r="X24" s="109">
        <v>1842.72</v>
      </c>
      <c r="Y24" s="109">
        <v>1772.17</v>
      </c>
    </row>
    <row r="25" spans="1:25" ht="15.75">
      <c r="A25" s="108">
        <v>18</v>
      </c>
      <c r="B25" s="109">
        <v>1721.91</v>
      </c>
      <c r="C25" s="109">
        <v>1720.32</v>
      </c>
      <c r="D25" s="109">
        <v>1717.65</v>
      </c>
      <c r="E25" s="109">
        <v>1719.05</v>
      </c>
      <c r="F25" s="109">
        <v>1726.72</v>
      </c>
      <c r="G25" s="109">
        <v>1823.67</v>
      </c>
      <c r="H25" s="109">
        <v>2034.42</v>
      </c>
      <c r="I25" s="109">
        <v>2020.33</v>
      </c>
      <c r="J25" s="109">
        <v>2109.16</v>
      </c>
      <c r="K25" s="109">
        <v>2177.75</v>
      </c>
      <c r="L25" s="109">
        <v>2127.33</v>
      </c>
      <c r="M25" s="109">
        <v>2137.37</v>
      </c>
      <c r="N25" s="109">
        <v>2115.03</v>
      </c>
      <c r="O25" s="109">
        <v>2127.57</v>
      </c>
      <c r="P25" s="109">
        <v>2110.79</v>
      </c>
      <c r="Q25" s="109">
        <v>2144.87</v>
      </c>
      <c r="R25" s="109">
        <v>2178.16</v>
      </c>
      <c r="S25" s="109">
        <v>2085.34</v>
      </c>
      <c r="T25" s="109">
        <v>2062.49</v>
      </c>
      <c r="U25" s="109">
        <v>2035.52</v>
      </c>
      <c r="V25" s="109">
        <v>1954.88</v>
      </c>
      <c r="W25" s="109">
        <v>1874.91</v>
      </c>
      <c r="X25" s="109">
        <v>1815.13</v>
      </c>
      <c r="Y25" s="109">
        <v>1719.93</v>
      </c>
    </row>
    <row r="26" spans="1:25" ht="15.75">
      <c r="A26" s="108">
        <v>19</v>
      </c>
      <c r="B26" s="109">
        <v>1719.85</v>
      </c>
      <c r="C26" s="109">
        <v>1719.05</v>
      </c>
      <c r="D26" s="109">
        <v>1719.4</v>
      </c>
      <c r="E26" s="109">
        <v>1722.06</v>
      </c>
      <c r="F26" s="109">
        <v>1752.77</v>
      </c>
      <c r="G26" s="109">
        <v>1962.73</v>
      </c>
      <c r="H26" s="109">
        <v>1978.05</v>
      </c>
      <c r="I26" s="109">
        <v>2011.91</v>
      </c>
      <c r="J26" s="109">
        <v>2038.46</v>
      </c>
      <c r="K26" s="109">
        <v>2070.78</v>
      </c>
      <c r="L26" s="109">
        <v>2054.59</v>
      </c>
      <c r="M26" s="109">
        <v>2076.38</v>
      </c>
      <c r="N26" s="109">
        <v>2047.35</v>
      </c>
      <c r="O26" s="109">
        <v>2054.55</v>
      </c>
      <c r="P26" s="109">
        <v>2053.42</v>
      </c>
      <c r="Q26" s="109">
        <v>2093.74</v>
      </c>
      <c r="R26" s="109">
        <v>2119.91</v>
      </c>
      <c r="S26" s="109">
        <v>2033.11</v>
      </c>
      <c r="T26" s="109">
        <v>2039.7</v>
      </c>
      <c r="U26" s="109">
        <v>2009.79</v>
      </c>
      <c r="V26" s="109">
        <v>1891.41</v>
      </c>
      <c r="W26" s="109">
        <v>1818.47</v>
      </c>
      <c r="X26" s="109">
        <v>1801.05</v>
      </c>
      <c r="Y26" s="109">
        <v>1720.69</v>
      </c>
    </row>
    <row r="27" spans="1:25" ht="15.75">
      <c r="A27" s="108">
        <v>20</v>
      </c>
      <c r="B27" s="109">
        <v>1718.31</v>
      </c>
      <c r="C27" s="109">
        <v>1708.03</v>
      </c>
      <c r="D27" s="109">
        <v>1684.79</v>
      </c>
      <c r="E27" s="109">
        <v>1640.79</v>
      </c>
      <c r="F27" s="109">
        <v>1711.13</v>
      </c>
      <c r="G27" s="109">
        <v>1811.9</v>
      </c>
      <c r="H27" s="109">
        <v>1872.22</v>
      </c>
      <c r="I27" s="109">
        <v>1868.68</v>
      </c>
      <c r="J27" s="109">
        <v>1906.65</v>
      </c>
      <c r="K27" s="109">
        <v>1930.54</v>
      </c>
      <c r="L27" s="109">
        <v>1940.1</v>
      </c>
      <c r="M27" s="109">
        <v>1924.8</v>
      </c>
      <c r="N27" s="109">
        <v>1928.3</v>
      </c>
      <c r="O27" s="109">
        <v>1927.75</v>
      </c>
      <c r="P27" s="109">
        <v>1955.75</v>
      </c>
      <c r="Q27" s="109">
        <v>1981.97</v>
      </c>
      <c r="R27" s="109">
        <v>1999.88</v>
      </c>
      <c r="S27" s="109">
        <v>1998.71</v>
      </c>
      <c r="T27" s="109">
        <v>1968.01</v>
      </c>
      <c r="U27" s="109">
        <v>1913.15</v>
      </c>
      <c r="V27" s="109">
        <v>1830.42</v>
      </c>
      <c r="W27" s="109">
        <v>1811.96</v>
      </c>
      <c r="X27" s="109">
        <v>1801.19</v>
      </c>
      <c r="Y27" s="109">
        <v>1722.87</v>
      </c>
    </row>
    <row r="28" spans="1:25" ht="15.75">
      <c r="A28" s="108">
        <v>21</v>
      </c>
      <c r="B28" s="109">
        <v>1743.2</v>
      </c>
      <c r="C28" s="109">
        <v>1723.68</v>
      </c>
      <c r="D28" s="109">
        <v>1715.96</v>
      </c>
      <c r="E28" s="109">
        <v>1723.5</v>
      </c>
      <c r="F28" s="109">
        <v>1771.39</v>
      </c>
      <c r="G28" s="109">
        <v>1937.31</v>
      </c>
      <c r="H28" s="109">
        <v>2030.63</v>
      </c>
      <c r="I28" s="109">
        <v>2026.65</v>
      </c>
      <c r="J28" s="109">
        <v>2102.18</v>
      </c>
      <c r="K28" s="109">
        <v>2218.88</v>
      </c>
      <c r="L28" s="109">
        <v>2165.83</v>
      </c>
      <c r="M28" s="109">
        <v>2135.96</v>
      </c>
      <c r="N28" s="109">
        <v>2132.82</v>
      </c>
      <c r="O28" s="109">
        <v>2152.92</v>
      </c>
      <c r="P28" s="109">
        <v>2201.45</v>
      </c>
      <c r="Q28" s="109">
        <v>2215.63</v>
      </c>
      <c r="R28" s="109">
        <v>2206.86</v>
      </c>
      <c r="S28" s="109">
        <v>2198.11</v>
      </c>
      <c r="T28" s="109">
        <v>2190.46</v>
      </c>
      <c r="U28" s="109">
        <v>2114.19</v>
      </c>
      <c r="V28" s="109">
        <v>2028.19</v>
      </c>
      <c r="W28" s="109">
        <v>1905.03</v>
      </c>
      <c r="X28" s="109">
        <v>1841.71</v>
      </c>
      <c r="Y28" s="109">
        <v>1793.59</v>
      </c>
    </row>
    <row r="29" spans="1:25" ht="15.75">
      <c r="A29" s="108">
        <v>22</v>
      </c>
      <c r="B29" s="109">
        <v>1757.04</v>
      </c>
      <c r="C29" s="109">
        <v>1726.38</v>
      </c>
      <c r="D29" s="109">
        <v>1707.87</v>
      </c>
      <c r="E29" s="109">
        <v>1727.07</v>
      </c>
      <c r="F29" s="109">
        <v>1784.38</v>
      </c>
      <c r="G29" s="109">
        <v>1923.63</v>
      </c>
      <c r="H29" s="109">
        <v>2036.84</v>
      </c>
      <c r="I29" s="109">
        <v>2039.11</v>
      </c>
      <c r="J29" s="109">
        <v>2119.13</v>
      </c>
      <c r="K29" s="109">
        <v>2102.76</v>
      </c>
      <c r="L29" s="109">
        <v>2062.53</v>
      </c>
      <c r="M29" s="109">
        <v>2057.7</v>
      </c>
      <c r="N29" s="109">
        <v>2064.93</v>
      </c>
      <c r="O29" s="109">
        <v>2068.73</v>
      </c>
      <c r="P29" s="109">
        <v>2089.67</v>
      </c>
      <c r="Q29" s="109">
        <v>2103.86</v>
      </c>
      <c r="R29" s="109">
        <v>2098.67</v>
      </c>
      <c r="S29" s="109">
        <v>2113.08</v>
      </c>
      <c r="T29" s="109">
        <v>2093</v>
      </c>
      <c r="U29" s="109">
        <v>2037.83</v>
      </c>
      <c r="V29" s="109">
        <v>1960.9</v>
      </c>
      <c r="W29" s="109">
        <v>1904.3</v>
      </c>
      <c r="X29" s="109">
        <v>1758.98</v>
      </c>
      <c r="Y29" s="109">
        <v>1546.37</v>
      </c>
    </row>
    <row r="30" spans="1:25" ht="15.75">
      <c r="A30" s="108">
        <v>23</v>
      </c>
      <c r="B30" s="109">
        <v>1760.87</v>
      </c>
      <c r="C30" s="109">
        <v>1743.66</v>
      </c>
      <c r="D30" s="109">
        <v>1743.7</v>
      </c>
      <c r="E30" s="109">
        <v>1740.93</v>
      </c>
      <c r="F30" s="109">
        <v>1740.37</v>
      </c>
      <c r="G30" s="109">
        <v>1774.58</v>
      </c>
      <c r="H30" s="109">
        <v>1814.63</v>
      </c>
      <c r="I30" s="109">
        <v>1914.22</v>
      </c>
      <c r="J30" s="109">
        <v>1938.67</v>
      </c>
      <c r="K30" s="109">
        <v>1951.89</v>
      </c>
      <c r="L30" s="109">
        <v>1903.37</v>
      </c>
      <c r="M30" s="109">
        <v>1948.01</v>
      </c>
      <c r="N30" s="109">
        <v>1971.83</v>
      </c>
      <c r="O30" s="109">
        <v>1970.12</v>
      </c>
      <c r="P30" s="109">
        <v>2028.38</v>
      </c>
      <c r="Q30" s="109">
        <v>2048.52</v>
      </c>
      <c r="R30" s="109">
        <v>2149.4</v>
      </c>
      <c r="S30" s="109">
        <v>2225.59</v>
      </c>
      <c r="T30" s="109">
        <v>2191.75</v>
      </c>
      <c r="U30" s="109">
        <v>2095.6</v>
      </c>
      <c r="V30" s="109">
        <v>1966.74</v>
      </c>
      <c r="W30" s="109">
        <v>1824.69</v>
      </c>
      <c r="X30" s="109">
        <v>1811.02</v>
      </c>
      <c r="Y30" s="109">
        <v>1777.67</v>
      </c>
    </row>
    <row r="31" spans="1:25" ht="15.75">
      <c r="A31" s="108">
        <v>24</v>
      </c>
      <c r="B31" s="109">
        <v>1778.37</v>
      </c>
      <c r="C31" s="109">
        <v>1741.41</v>
      </c>
      <c r="D31" s="109">
        <v>1716.38</v>
      </c>
      <c r="E31" s="109">
        <v>1714.71</v>
      </c>
      <c r="F31" s="109">
        <v>1715.34</v>
      </c>
      <c r="G31" s="109">
        <v>1723.06</v>
      </c>
      <c r="H31" s="109">
        <v>1743.67</v>
      </c>
      <c r="I31" s="109">
        <v>1770.87</v>
      </c>
      <c r="J31" s="109">
        <v>1823.89</v>
      </c>
      <c r="K31" s="109">
        <v>1922.05</v>
      </c>
      <c r="L31" s="109">
        <v>1923.22</v>
      </c>
      <c r="M31" s="109">
        <v>1931.37</v>
      </c>
      <c r="N31" s="109">
        <v>1937.32</v>
      </c>
      <c r="O31" s="109">
        <v>1937.01</v>
      </c>
      <c r="P31" s="109">
        <v>1966.26</v>
      </c>
      <c r="Q31" s="109">
        <v>2020.3</v>
      </c>
      <c r="R31" s="109">
        <v>2057.16</v>
      </c>
      <c r="S31" s="109">
        <v>2202.7</v>
      </c>
      <c r="T31" s="109">
        <v>2240.66</v>
      </c>
      <c r="U31" s="109">
        <v>2153.36</v>
      </c>
      <c r="V31" s="109">
        <v>1990.5</v>
      </c>
      <c r="W31" s="109">
        <v>1821.72</v>
      </c>
      <c r="X31" s="109">
        <v>1876.89</v>
      </c>
      <c r="Y31" s="109">
        <v>1775.57</v>
      </c>
    </row>
    <row r="32" spans="1:25" ht="15.75">
      <c r="A32" s="108">
        <v>25</v>
      </c>
      <c r="B32" s="109">
        <v>1723.19</v>
      </c>
      <c r="C32" s="109">
        <v>1722.67</v>
      </c>
      <c r="D32" s="109">
        <v>1723.01</v>
      </c>
      <c r="E32" s="109">
        <v>1717.26</v>
      </c>
      <c r="F32" s="109">
        <v>1744.88</v>
      </c>
      <c r="G32" s="109">
        <v>1765.58</v>
      </c>
      <c r="H32" s="109">
        <v>1898.19</v>
      </c>
      <c r="I32" s="109">
        <v>1948.61</v>
      </c>
      <c r="J32" s="109">
        <v>1928.78</v>
      </c>
      <c r="K32" s="109">
        <v>1959.89</v>
      </c>
      <c r="L32" s="109">
        <v>1944.49</v>
      </c>
      <c r="M32" s="109">
        <v>1936.17</v>
      </c>
      <c r="N32" s="109">
        <v>1956.86</v>
      </c>
      <c r="O32" s="109">
        <v>1958.68</v>
      </c>
      <c r="P32" s="109">
        <v>1991.58</v>
      </c>
      <c r="Q32" s="109">
        <v>2013.53</v>
      </c>
      <c r="R32" s="109">
        <v>1997.72</v>
      </c>
      <c r="S32" s="109">
        <v>2006.31</v>
      </c>
      <c r="T32" s="109">
        <v>1994.84</v>
      </c>
      <c r="U32" s="109">
        <v>1956.37</v>
      </c>
      <c r="V32" s="109">
        <v>1869.64</v>
      </c>
      <c r="W32" s="109">
        <v>1833.92</v>
      </c>
      <c r="X32" s="109">
        <v>1823.79</v>
      </c>
      <c r="Y32" s="109">
        <v>1734.67</v>
      </c>
    </row>
    <row r="33" spans="1:25" ht="15.75">
      <c r="A33" s="108">
        <v>26</v>
      </c>
      <c r="B33" s="109">
        <v>1726.24</v>
      </c>
      <c r="C33" s="109">
        <v>1724.53</v>
      </c>
      <c r="D33" s="109">
        <v>1727.18</v>
      </c>
      <c r="E33" s="109">
        <v>1724.62</v>
      </c>
      <c r="F33" s="109">
        <v>1731.17</v>
      </c>
      <c r="G33" s="109">
        <v>1743.2</v>
      </c>
      <c r="H33" s="109">
        <v>1873.95</v>
      </c>
      <c r="I33" s="109">
        <v>1925.41</v>
      </c>
      <c r="J33" s="109">
        <v>1953.82</v>
      </c>
      <c r="K33" s="109">
        <v>2010.92</v>
      </c>
      <c r="L33" s="109">
        <v>1976.21</v>
      </c>
      <c r="M33" s="109">
        <v>1960.87</v>
      </c>
      <c r="N33" s="109">
        <v>1978.49</v>
      </c>
      <c r="O33" s="109">
        <v>1980.77</v>
      </c>
      <c r="P33" s="109">
        <v>2006.9</v>
      </c>
      <c r="Q33" s="109">
        <v>2040.51</v>
      </c>
      <c r="R33" s="109">
        <v>2032.27</v>
      </c>
      <c r="S33" s="109">
        <v>2021.76</v>
      </c>
      <c r="T33" s="109">
        <v>1996.72</v>
      </c>
      <c r="U33" s="109">
        <v>1946.99</v>
      </c>
      <c r="V33" s="109">
        <v>1858.23</v>
      </c>
      <c r="W33" s="109">
        <v>1815.6</v>
      </c>
      <c r="X33" s="109">
        <v>1807.6</v>
      </c>
      <c r="Y33" s="109">
        <v>1720.8</v>
      </c>
    </row>
    <row r="34" spans="1:25" ht="15.75">
      <c r="A34" s="108">
        <v>27</v>
      </c>
      <c r="B34" s="109">
        <v>1724.87</v>
      </c>
      <c r="C34" s="109">
        <v>1717.13</v>
      </c>
      <c r="D34" s="109">
        <v>1726.19</v>
      </c>
      <c r="E34" s="109">
        <v>1724.84</v>
      </c>
      <c r="F34" s="109">
        <v>1734.48</v>
      </c>
      <c r="G34" s="109">
        <v>1808.27</v>
      </c>
      <c r="H34" s="109">
        <v>1901.87</v>
      </c>
      <c r="I34" s="109">
        <v>1944.14</v>
      </c>
      <c r="J34" s="109">
        <v>1984.18</v>
      </c>
      <c r="K34" s="109">
        <v>1999.72</v>
      </c>
      <c r="L34" s="109">
        <v>1977.46</v>
      </c>
      <c r="M34" s="109">
        <v>1958.74</v>
      </c>
      <c r="N34" s="109">
        <v>2009.54</v>
      </c>
      <c r="O34" s="109">
        <v>2019.66</v>
      </c>
      <c r="P34" s="109">
        <v>2050.61</v>
      </c>
      <c r="Q34" s="109">
        <v>2120.69</v>
      </c>
      <c r="R34" s="109">
        <v>2074.23</v>
      </c>
      <c r="S34" s="109">
        <v>2053.78</v>
      </c>
      <c r="T34" s="109">
        <v>2020.75</v>
      </c>
      <c r="U34" s="109">
        <v>1972.9</v>
      </c>
      <c r="V34" s="109">
        <v>1885.83</v>
      </c>
      <c r="W34" s="109">
        <v>1820.6</v>
      </c>
      <c r="X34" s="109">
        <v>1808.25</v>
      </c>
      <c r="Y34" s="109">
        <v>1734.89</v>
      </c>
    </row>
    <row r="35" spans="1:25" ht="15.75">
      <c r="A35" s="108">
        <v>28</v>
      </c>
      <c r="B35" s="109">
        <v>1764.64</v>
      </c>
      <c r="C35" s="109">
        <v>1716.32</v>
      </c>
      <c r="D35" s="109">
        <v>1715.9</v>
      </c>
      <c r="E35" s="109">
        <v>1705.67</v>
      </c>
      <c r="F35" s="109">
        <v>1719.11</v>
      </c>
      <c r="G35" s="109">
        <v>1843.11</v>
      </c>
      <c r="H35" s="109">
        <v>1952.34</v>
      </c>
      <c r="I35" s="109">
        <v>1954.61</v>
      </c>
      <c r="J35" s="109">
        <v>2003.51</v>
      </c>
      <c r="K35" s="109">
        <v>2047.99</v>
      </c>
      <c r="L35" s="109">
        <v>2030.05</v>
      </c>
      <c r="M35" s="109">
        <v>1982.84</v>
      </c>
      <c r="N35" s="109">
        <v>2000.14</v>
      </c>
      <c r="O35" s="109">
        <v>2005.54</v>
      </c>
      <c r="P35" s="109">
        <v>2065.4</v>
      </c>
      <c r="Q35" s="109">
        <v>2096.94</v>
      </c>
      <c r="R35" s="109">
        <v>2100.54</v>
      </c>
      <c r="S35" s="109">
        <v>2102.17</v>
      </c>
      <c r="T35" s="109">
        <v>2069.84</v>
      </c>
      <c r="U35" s="109">
        <v>1985.95</v>
      </c>
      <c r="V35" s="109">
        <v>1856.92</v>
      </c>
      <c r="W35" s="109">
        <v>1817.91</v>
      </c>
      <c r="X35" s="109">
        <v>1804.04</v>
      </c>
      <c r="Y35" s="109">
        <v>1798.56</v>
      </c>
    </row>
    <row r="36" spans="1:25" ht="15.75">
      <c r="A36" s="108">
        <v>29</v>
      </c>
      <c r="B36" s="109">
        <v>1710.29</v>
      </c>
      <c r="C36" s="109">
        <v>1708.32</v>
      </c>
      <c r="D36" s="109">
        <v>1706.75</v>
      </c>
      <c r="E36" s="109">
        <v>1694.3</v>
      </c>
      <c r="F36" s="109">
        <v>1710.1</v>
      </c>
      <c r="G36" s="109">
        <v>1781.39</v>
      </c>
      <c r="H36" s="109">
        <v>1851.54</v>
      </c>
      <c r="I36" s="109">
        <v>1867.62</v>
      </c>
      <c r="J36" s="109">
        <v>1911.15</v>
      </c>
      <c r="K36" s="109">
        <v>1910.82</v>
      </c>
      <c r="L36" s="109">
        <v>1898.84</v>
      </c>
      <c r="M36" s="109">
        <v>1891.54</v>
      </c>
      <c r="N36" s="109">
        <v>1898.43</v>
      </c>
      <c r="O36" s="109">
        <v>1905.05</v>
      </c>
      <c r="P36" s="109">
        <v>1944.01</v>
      </c>
      <c r="Q36" s="109">
        <v>1971.03</v>
      </c>
      <c r="R36" s="109">
        <v>1969.26</v>
      </c>
      <c r="S36" s="109">
        <v>1944.67</v>
      </c>
      <c r="T36" s="109">
        <v>1941.35</v>
      </c>
      <c r="U36" s="109">
        <v>1891.9</v>
      </c>
      <c r="V36" s="109">
        <v>1833.85</v>
      </c>
      <c r="W36" s="109">
        <v>1822.77</v>
      </c>
      <c r="X36" s="109">
        <v>1801.78</v>
      </c>
      <c r="Y36" s="109">
        <v>1728.5</v>
      </c>
    </row>
    <row r="37" spans="1:25" ht="15.75">
      <c r="A37" s="108">
        <v>30</v>
      </c>
      <c r="B37" s="109">
        <v>1731.23</v>
      </c>
      <c r="C37" s="109">
        <v>1700.61</v>
      </c>
      <c r="D37" s="109">
        <v>1701.04</v>
      </c>
      <c r="E37" s="109">
        <v>1700.81</v>
      </c>
      <c r="F37" s="109">
        <v>1707.29</v>
      </c>
      <c r="G37" s="109">
        <v>1711.92</v>
      </c>
      <c r="H37" s="109">
        <v>1771.11</v>
      </c>
      <c r="I37" s="109">
        <v>1807.74</v>
      </c>
      <c r="J37" s="109">
        <v>1809.95</v>
      </c>
      <c r="K37" s="109">
        <v>1809.52</v>
      </c>
      <c r="L37" s="109">
        <v>1809.01</v>
      </c>
      <c r="M37" s="109">
        <v>1807.62</v>
      </c>
      <c r="N37" s="109">
        <v>1812.93</v>
      </c>
      <c r="O37" s="109">
        <v>1813.06</v>
      </c>
      <c r="P37" s="109">
        <v>1898.84</v>
      </c>
      <c r="Q37" s="109">
        <v>1888.6</v>
      </c>
      <c r="R37" s="109">
        <v>1912.98</v>
      </c>
      <c r="S37" s="109">
        <v>1904.28</v>
      </c>
      <c r="T37" s="109">
        <v>1822.1</v>
      </c>
      <c r="U37" s="109">
        <v>1814.66</v>
      </c>
      <c r="V37" s="109">
        <v>1796.47</v>
      </c>
      <c r="W37" s="109">
        <v>1788.89</v>
      </c>
      <c r="X37" s="109">
        <v>1735.51</v>
      </c>
      <c r="Y37" s="109">
        <v>1717.03</v>
      </c>
    </row>
    <row r="38" spans="1:25" ht="15.75" hidden="1">
      <c r="A38" s="108">
        <v>31</v>
      </c>
      <c r="B38" s="109">
        <v>868.95</v>
      </c>
      <c r="C38" s="109">
        <v>868.95</v>
      </c>
      <c r="D38" s="109">
        <v>868.95</v>
      </c>
      <c r="E38" s="109">
        <v>868.95</v>
      </c>
      <c r="F38" s="109">
        <v>868.95</v>
      </c>
      <c r="G38" s="109">
        <v>868.95</v>
      </c>
      <c r="H38" s="109">
        <v>868.95</v>
      </c>
      <c r="I38" s="109">
        <v>868.95</v>
      </c>
      <c r="J38" s="109">
        <v>868.95</v>
      </c>
      <c r="K38" s="109">
        <v>868.95</v>
      </c>
      <c r="L38" s="109">
        <v>868.95</v>
      </c>
      <c r="M38" s="109">
        <v>868.95</v>
      </c>
      <c r="N38" s="109">
        <v>868.95</v>
      </c>
      <c r="O38" s="109">
        <v>868.95</v>
      </c>
      <c r="P38" s="109">
        <v>868.95</v>
      </c>
      <c r="Q38" s="109">
        <v>868.95</v>
      </c>
      <c r="R38" s="109">
        <v>868.95</v>
      </c>
      <c r="S38" s="109">
        <v>868.95</v>
      </c>
      <c r="T38" s="109">
        <v>868.95</v>
      </c>
      <c r="U38" s="109">
        <v>868.95</v>
      </c>
      <c r="V38" s="109">
        <v>868.95</v>
      </c>
      <c r="W38" s="109">
        <v>868.95</v>
      </c>
      <c r="X38" s="109">
        <v>868.95</v>
      </c>
      <c r="Y38" s="109">
        <v>868.95</v>
      </c>
    </row>
    <row r="39" spans="1:25" ht="15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</row>
    <row r="40" spans="1:25" ht="18.75">
      <c r="A40" s="139" t="s">
        <v>20</v>
      </c>
      <c r="B40" s="140" t="s">
        <v>99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</row>
    <row r="41" spans="1:25" ht="15.75">
      <c r="A41" s="139"/>
      <c r="B41" s="107" t="s">
        <v>21</v>
      </c>
      <c r="C41" s="107" t="s">
        <v>22</v>
      </c>
      <c r="D41" s="107" t="s">
        <v>23</v>
      </c>
      <c r="E41" s="107" t="s">
        <v>24</v>
      </c>
      <c r="F41" s="107" t="s">
        <v>25</v>
      </c>
      <c r="G41" s="107" t="s">
        <v>26</v>
      </c>
      <c r="H41" s="107" t="s">
        <v>27</v>
      </c>
      <c r="I41" s="107" t="s">
        <v>28</v>
      </c>
      <c r="J41" s="107" t="s">
        <v>29</v>
      </c>
      <c r="K41" s="107" t="s">
        <v>30</v>
      </c>
      <c r="L41" s="107" t="s">
        <v>31</v>
      </c>
      <c r="M41" s="107" t="s">
        <v>32</v>
      </c>
      <c r="N41" s="107" t="s">
        <v>33</v>
      </c>
      <c r="O41" s="107" t="s">
        <v>34</v>
      </c>
      <c r="P41" s="107" t="s">
        <v>35</v>
      </c>
      <c r="Q41" s="107" t="s">
        <v>36</v>
      </c>
      <c r="R41" s="107" t="s">
        <v>37</v>
      </c>
      <c r="S41" s="107" t="s">
        <v>38</v>
      </c>
      <c r="T41" s="107" t="s">
        <v>39</v>
      </c>
      <c r="U41" s="107" t="s">
        <v>40</v>
      </c>
      <c r="V41" s="107" t="s">
        <v>41</v>
      </c>
      <c r="W41" s="107" t="s">
        <v>42</v>
      </c>
      <c r="X41" s="107" t="s">
        <v>43</v>
      </c>
      <c r="Y41" s="107" t="s">
        <v>44</v>
      </c>
    </row>
    <row r="42" spans="1:25" ht="15.75">
      <c r="A42" s="108">
        <v>1</v>
      </c>
      <c r="B42" s="109">
        <v>1799.73</v>
      </c>
      <c r="C42" s="109">
        <v>1774.72</v>
      </c>
      <c r="D42" s="109">
        <v>1770.99</v>
      </c>
      <c r="E42" s="109">
        <v>1772.97</v>
      </c>
      <c r="F42" s="109">
        <v>1774.97</v>
      </c>
      <c r="G42" s="109">
        <v>1833.13</v>
      </c>
      <c r="H42" s="109">
        <v>1882.9</v>
      </c>
      <c r="I42" s="109">
        <v>1921.98</v>
      </c>
      <c r="J42" s="109">
        <v>2026.38</v>
      </c>
      <c r="K42" s="109">
        <v>1959.98</v>
      </c>
      <c r="L42" s="109">
        <v>1926.28</v>
      </c>
      <c r="M42" s="109">
        <v>1929.08</v>
      </c>
      <c r="N42" s="109">
        <v>1950.22</v>
      </c>
      <c r="O42" s="109">
        <v>1952.21</v>
      </c>
      <c r="P42" s="109">
        <v>2017.61</v>
      </c>
      <c r="Q42" s="109">
        <v>2045.87</v>
      </c>
      <c r="R42" s="109">
        <v>2107.29</v>
      </c>
      <c r="S42" s="109">
        <v>2098.76</v>
      </c>
      <c r="T42" s="109">
        <v>2091.49</v>
      </c>
      <c r="U42" s="109">
        <v>2075.77</v>
      </c>
      <c r="V42" s="109">
        <v>1936.54</v>
      </c>
      <c r="W42" s="109">
        <v>1893.67</v>
      </c>
      <c r="X42" s="109">
        <v>1874.82</v>
      </c>
      <c r="Y42" s="109">
        <v>1868.89</v>
      </c>
    </row>
    <row r="43" spans="1:25" ht="15.75">
      <c r="A43" s="108">
        <v>2</v>
      </c>
      <c r="B43" s="109">
        <v>1815.34</v>
      </c>
      <c r="C43" s="109">
        <v>1807.11</v>
      </c>
      <c r="D43" s="109">
        <v>1772.97</v>
      </c>
      <c r="E43" s="109">
        <v>1771.24</v>
      </c>
      <c r="F43" s="109">
        <v>1767.26</v>
      </c>
      <c r="G43" s="109">
        <v>1777.01</v>
      </c>
      <c r="H43" s="109">
        <v>1873</v>
      </c>
      <c r="I43" s="109">
        <v>1885.03</v>
      </c>
      <c r="J43" s="109">
        <v>1929.99</v>
      </c>
      <c r="K43" s="109">
        <v>1975.12</v>
      </c>
      <c r="L43" s="109">
        <v>1919.68</v>
      </c>
      <c r="M43" s="109">
        <v>1918.52</v>
      </c>
      <c r="N43" s="109">
        <v>2005.48</v>
      </c>
      <c r="O43" s="109">
        <v>1969.37</v>
      </c>
      <c r="P43" s="109">
        <v>1995.56</v>
      </c>
      <c r="Q43" s="109">
        <v>2014.3</v>
      </c>
      <c r="R43" s="109">
        <v>2047.54</v>
      </c>
      <c r="S43" s="109">
        <v>2055.9</v>
      </c>
      <c r="T43" s="109">
        <v>2143.69</v>
      </c>
      <c r="U43" s="109">
        <v>2166.94</v>
      </c>
      <c r="V43" s="109">
        <v>2016.2</v>
      </c>
      <c r="W43" s="109">
        <v>1887.99</v>
      </c>
      <c r="X43" s="109">
        <v>1870.46</v>
      </c>
      <c r="Y43" s="109">
        <v>1830.2</v>
      </c>
    </row>
    <row r="44" spans="1:25" ht="15.75">
      <c r="A44" s="108">
        <v>3</v>
      </c>
      <c r="B44" s="109">
        <v>1821.88</v>
      </c>
      <c r="C44" s="109">
        <v>1789.64</v>
      </c>
      <c r="D44" s="109">
        <v>1791.08</v>
      </c>
      <c r="E44" s="109">
        <v>1768.54</v>
      </c>
      <c r="F44" s="109">
        <v>1772.17</v>
      </c>
      <c r="G44" s="109">
        <v>1775.81</v>
      </c>
      <c r="H44" s="109">
        <v>1804.89</v>
      </c>
      <c r="I44" s="109">
        <v>1810.52</v>
      </c>
      <c r="J44" s="109">
        <v>1869.01</v>
      </c>
      <c r="K44" s="109">
        <v>1938.67</v>
      </c>
      <c r="L44" s="109">
        <v>1935.66</v>
      </c>
      <c r="M44" s="109">
        <v>1936.65</v>
      </c>
      <c r="N44" s="109">
        <v>1944.06</v>
      </c>
      <c r="O44" s="109">
        <v>1936.62</v>
      </c>
      <c r="P44" s="109">
        <v>1956.3</v>
      </c>
      <c r="Q44" s="109">
        <v>2039.45</v>
      </c>
      <c r="R44" s="109">
        <v>2087.36</v>
      </c>
      <c r="S44" s="109">
        <v>2169.58</v>
      </c>
      <c r="T44" s="109">
        <v>2181.51</v>
      </c>
      <c r="U44" s="109">
        <v>2100.96</v>
      </c>
      <c r="V44" s="109">
        <v>1942.22</v>
      </c>
      <c r="W44" s="109">
        <v>1870.71</v>
      </c>
      <c r="X44" s="109">
        <v>1858.64</v>
      </c>
      <c r="Y44" s="109">
        <v>1808.65</v>
      </c>
    </row>
    <row r="45" spans="1:25" ht="15.75">
      <c r="A45" s="108">
        <v>4</v>
      </c>
      <c r="B45" s="109">
        <v>1800.41</v>
      </c>
      <c r="C45" s="109">
        <v>1768.42</v>
      </c>
      <c r="D45" s="109">
        <v>1766.49</v>
      </c>
      <c r="E45" s="109">
        <v>1762.24</v>
      </c>
      <c r="F45" s="109">
        <v>1762.47</v>
      </c>
      <c r="G45" s="109">
        <v>1739.81</v>
      </c>
      <c r="H45" s="109">
        <v>1771.81</v>
      </c>
      <c r="I45" s="109">
        <v>1782.6</v>
      </c>
      <c r="J45" s="109">
        <v>1865.04</v>
      </c>
      <c r="K45" s="109">
        <v>1879.89</v>
      </c>
      <c r="L45" s="109">
        <v>1874.07</v>
      </c>
      <c r="M45" s="109">
        <v>1874.71</v>
      </c>
      <c r="N45" s="109">
        <v>1876.13</v>
      </c>
      <c r="O45" s="109">
        <v>1874.67</v>
      </c>
      <c r="P45" s="109">
        <v>1883.34</v>
      </c>
      <c r="Q45" s="109">
        <v>2002.84</v>
      </c>
      <c r="R45" s="109">
        <v>2050.75</v>
      </c>
      <c r="S45" s="109">
        <v>2126.31</v>
      </c>
      <c r="T45" s="109">
        <v>2165.36</v>
      </c>
      <c r="U45" s="109">
        <v>2018.58</v>
      </c>
      <c r="V45" s="109">
        <v>1999.11</v>
      </c>
      <c r="W45" s="109">
        <v>1899.76</v>
      </c>
      <c r="X45" s="109">
        <v>1871.64</v>
      </c>
      <c r="Y45" s="109">
        <v>1815.9</v>
      </c>
    </row>
    <row r="46" spans="1:25" ht="15.75">
      <c r="A46" s="108">
        <v>5</v>
      </c>
      <c r="B46" s="109">
        <v>1777.72</v>
      </c>
      <c r="C46" s="109">
        <v>1773.32</v>
      </c>
      <c r="D46" s="109">
        <v>1772.03</v>
      </c>
      <c r="E46" s="109">
        <v>1766.59</v>
      </c>
      <c r="F46" s="109">
        <v>1773.06</v>
      </c>
      <c r="G46" s="109">
        <v>1809.67</v>
      </c>
      <c r="H46" s="109">
        <v>1951.93</v>
      </c>
      <c r="I46" s="109">
        <v>1964.29</v>
      </c>
      <c r="J46" s="109">
        <v>2018.11</v>
      </c>
      <c r="K46" s="109">
        <v>2066.54</v>
      </c>
      <c r="L46" s="109">
        <v>2045.01</v>
      </c>
      <c r="M46" s="109">
        <v>2051.71</v>
      </c>
      <c r="N46" s="109">
        <v>2046.7</v>
      </c>
      <c r="O46" s="109">
        <v>2017.95</v>
      </c>
      <c r="P46" s="109">
        <v>2036.08</v>
      </c>
      <c r="Q46" s="109">
        <v>2072.25</v>
      </c>
      <c r="R46" s="109">
        <v>2075.51</v>
      </c>
      <c r="S46" s="109">
        <v>2062.51</v>
      </c>
      <c r="T46" s="109">
        <v>2038.04</v>
      </c>
      <c r="U46" s="109">
        <v>1976.64</v>
      </c>
      <c r="V46" s="109">
        <v>1910.09</v>
      </c>
      <c r="W46" s="109">
        <v>1890.64</v>
      </c>
      <c r="X46" s="109">
        <v>1877</v>
      </c>
      <c r="Y46" s="109">
        <v>1824.94</v>
      </c>
    </row>
    <row r="47" spans="1:25" ht="15.75">
      <c r="A47" s="108">
        <v>6</v>
      </c>
      <c r="B47" s="109">
        <v>1775.55</v>
      </c>
      <c r="C47" s="109">
        <v>1771.1</v>
      </c>
      <c r="D47" s="109">
        <v>1768.2</v>
      </c>
      <c r="E47" s="109">
        <v>1767.15</v>
      </c>
      <c r="F47" s="109">
        <v>1772.23</v>
      </c>
      <c r="G47" s="109">
        <v>1784.7</v>
      </c>
      <c r="H47" s="109">
        <v>1881.29</v>
      </c>
      <c r="I47" s="109">
        <v>1906.01</v>
      </c>
      <c r="J47" s="109">
        <v>1980.63</v>
      </c>
      <c r="K47" s="109">
        <v>2029.82</v>
      </c>
      <c r="L47" s="109">
        <v>2007.49</v>
      </c>
      <c r="M47" s="109">
        <v>2049.91</v>
      </c>
      <c r="N47" s="109">
        <v>2010.95</v>
      </c>
      <c r="O47" s="109">
        <v>2041.84</v>
      </c>
      <c r="P47" s="109">
        <v>2022.3</v>
      </c>
      <c r="Q47" s="109">
        <v>2074.54</v>
      </c>
      <c r="R47" s="109">
        <v>2164.19</v>
      </c>
      <c r="S47" s="109">
        <v>2162.88</v>
      </c>
      <c r="T47" s="109">
        <v>2135.9</v>
      </c>
      <c r="U47" s="109">
        <v>2103.04</v>
      </c>
      <c r="V47" s="109">
        <v>1992.8</v>
      </c>
      <c r="W47" s="109">
        <v>1895.48</v>
      </c>
      <c r="X47" s="109">
        <v>1876.32</v>
      </c>
      <c r="Y47" s="109">
        <v>1810.1</v>
      </c>
    </row>
    <row r="48" spans="1:25" ht="15.75">
      <c r="A48" s="108">
        <v>7</v>
      </c>
      <c r="B48" s="109">
        <v>1831.17</v>
      </c>
      <c r="C48" s="109">
        <v>1768.22</v>
      </c>
      <c r="D48" s="109">
        <v>1753.74</v>
      </c>
      <c r="E48" s="109">
        <v>1752.67</v>
      </c>
      <c r="F48" s="109">
        <v>1763.23</v>
      </c>
      <c r="G48" s="109">
        <v>1809.49</v>
      </c>
      <c r="H48" s="109">
        <v>2011.43</v>
      </c>
      <c r="I48" s="109">
        <v>2077.44</v>
      </c>
      <c r="J48" s="109">
        <v>2137.51</v>
      </c>
      <c r="K48" s="109">
        <v>2172.61</v>
      </c>
      <c r="L48" s="109">
        <v>2150.24</v>
      </c>
      <c r="M48" s="109">
        <v>2152.35</v>
      </c>
      <c r="N48" s="109">
        <v>2147.47</v>
      </c>
      <c r="O48" s="109">
        <v>2202.92</v>
      </c>
      <c r="P48" s="109">
        <v>2217.46</v>
      </c>
      <c r="Q48" s="109">
        <v>2247.76</v>
      </c>
      <c r="R48" s="109">
        <v>2262.94</v>
      </c>
      <c r="S48" s="109">
        <v>2264.01</v>
      </c>
      <c r="T48" s="109">
        <v>2248.66</v>
      </c>
      <c r="U48" s="109">
        <v>2203.26</v>
      </c>
      <c r="V48" s="109">
        <v>2132.6</v>
      </c>
      <c r="W48" s="109">
        <v>2021.64</v>
      </c>
      <c r="X48" s="109">
        <v>1928.04</v>
      </c>
      <c r="Y48" s="109">
        <v>1830.5</v>
      </c>
    </row>
    <row r="49" spans="1:25" ht="15.75">
      <c r="A49" s="108">
        <v>8</v>
      </c>
      <c r="B49" s="109">
        <v>1853.72</v>
      </c>
      <c r="C49" s="109">
        <v>1787.24</v>
      </c>
      <c r="D49" s="109">
        <v>1753.36</v>
      </c>
      <c r="E49" s="109">
        <v>1748.49</v>
      </c>
      <c r="F49" s="109">
        <v>1765.84</v>
      </c>
      <c r="G49" s="109">
        <v>1837.57</v>
      </c>
      <c r="H49" s="109">
        <v>2027.37</v>
      </c>
      <c r="I49" s="109">
        <v>2062.28</v>
      </c>
      <c r="J49" s="109">
        <v>2133.25</v>
      </c>
      <c r="K49" s="109">
        <v>2196.68</v>
      </c>
      <c r="L49" s="109">
        <v>2161.44</v>
      </c>
      <c r="M49" s="109">
        <v>2197.33</v>
      </c>
      <c r="N49" s="109">
        <v>2171.54</v>
      </c>
      <c r="O49" s="109">
        <v>2196.4</v>
      </c>
      <c r="P49" s="109">
        <v>2203.9</v>
      </c>
      <c r="Q49" s="109">
        <v>2240.42</v>
      </c>
      <c r="R49" s="109">
        <v>2238.66</v>
      </c>
      <c r="S49" s="109">
        <v>2215.9</v>
      </c>
      <c r="T49" s="109">
        <v>2199.08</v>
      </c>
      <c r="U49" s="109">
        <v>2137.38</v>
      </c>
      <c r="V49" s="109">
        <v>2116.02</v>
      </c>
      <c r="W49" s="109">
        <v>2003.31</v>
      </c>
      <c r="X49" s="109">
        <v>1932.27</v>
      </c>
      <c r="Y49" s="109">
        <v>1846.52</v>
      </c>
    </row>
    <row r="50" spans="1:25" ht="15.75">
      <c r="A50" s="108">
        <v>9</v>
      </c>
      <c r="B50" s="109">
        <v>1880.17</v>
      </c>
      <c r="C50" s="109">
        <v>1816.52</v>
      </c>
      <c r="D50" s="109">
        <v>1826.31</v>
      </c>
      <c r="E50" s="109">
        <v>1841.52</v>
      </c>
      <c r="F50" s="109">
        <v>1841.43</v>
      </c>
      <c r="G50" s="109">
        <v>1847.57</v>
      </c>
      <c r="H50" s="109">
        <v>1852.72</v>
      </c>
      <c r="I50" s="109">
        <v>1961.87</v>
      </c>
      <c r="J50" s="109">
        <v>2033.7</v>
      </c>
      <c r="K50" s="109">
        <v>2069.48</v>
      </c>
      <c r="L50" s="109">
        <v>2069.53</v>
      </c>
      <c r="M50" s="109">
        <v>2067.97</v>
      </c>
      <c r="N50" s="109">
        <v>2064.21</v>
      </c>
      <c r="O50" s="109">
        <v>2065.8</v>
      </c>
      <c r="P50" s="109">
        <v>2067.94</v>
      </c>
      <c r="Q50" s="109">
        <v>2116.31</v>
      </c>
      <c r="R50" s="109">
        <v>2155.22</v>
      </c>
      <c r="S50" s="109">
        <v>2168.68</v>
      </c>
      <c r="T50" s="109">
        <v>2195.71</v>
      </c>
      <c r="U50" s="109">
        <v>2216</v>
      </c>
      <c r="V50" s="109">
        <v>2067</v>
      </c>
      <c r="W50" s="109">
        <v>2007.88</v>
      </c>
      <c r="X50" s="109">
        <v>1973.76</v>
      </c>
      <c r="Y50" s="109">
        <v>1854.06</v>
      </c>
    </row>
    <row r="51" spans="1:25" ht="15.75">
      <c r="A51" s="108">
        <v>10</v>
      </c>
      <c r="B51" s="109">
        <v>1832.17</v>
      </c>
      <c r="C51" s="109">
        <v>1759.44</v>
      </c>
      <c r="D51" s="109">
        <v>1749.25</v>
      </c>
      <c r="E51" s="109">
        <v>1748.35</v>
      </c>
      <c r="F51" s="109">
        <v>1748.63</v>
      </c>
      <c r="G51" s="109">
        <v>1770.62</v>
      </c>
      <c r="H51" s="109">
        <v>1757.72</v>
      </c>
      <c r="I51" s="109">
        <v>1836.36</v>
      </c>
      <c r="J51" s="109">
        <v>1852.69</v>
      </c>
      <c r="K51" s="109">
        <v>1963.91</v>
      </c>
      <c r="L51" s="109">
        <v>2013.27</v>
      </c>
      <c r="M51" s="109">
        <v>2018.14</v>
      </c>
      <c r="N51" s="109">
        <v>2015.7</v>
      </c>
      <c r="O51" s="109">
        <v>2013.68</v>
      </c>
      <c r="P51" s="109">
        <v>2023.43</v>
      </c>
      <c r="Q51" s="109">
        <v>2054.84</v>
      </c>
      <c r="R51" s="109">
        <v>2068.29</v>
      </c>
      <c r="S51" s="109">
        <v>2106.85</v>
      </c>
      <c r="T51" s="109">
        <v>2097.56</v>
      </c>
      <c r="U51" s="109">
        <v>2143.9</v>
      </c>
      <c r="V51" s="109">
        <v>2015.27</v>
      </c>
      <c r="W51" s="109">
        <v>1976.86</v>
      </c>
      <c r="X51" s="109">
        <v>1861.45</v>
      </c>
      <c r="Y51" s="109">
        <v>1826.65</v>
      </c>
    </row>
    <row r="52" spans="1:25" ht="15.75">
      <c r="A52" s="108">
        <v>11</v>
      </c>
      <c r="B52" s="109">
        <v>1851.02</v>
      </c>
      <c r="C52" s="109">
        <v>1799.44</v>
      </c>
      <c r="D52" s="109">
        <v>1788.18</v>
      </c>
      <c r="E52" s="109">
        <v>1783.33</v>
      </c>
      <c r="F52" s="109">
        <v>1826.63</v>
      </c>
      <c r="G52" s="109">
        <v>1861.96</v>
      </c>
      <c r="H52" s="109">
        <v>1997.26</v>
      </c>
      <c r="I52" s="109">
        <v>2008.78</v>
      </c>
      <c r="J52" s="109">
        <v>2045.38</v>
      </c>
      <c r="K52" s="109">
        <v>2071.4</v>
      </c>
      <c r="L52" s="109">
        <v>2050.97</v>
      </c>
      <c r="M52" s="109">
        <v>2050.72</v>
      </c>
      <c r="N52" s="109">
        <v>2055.58</v>
      </c>
      <c r="O52" s="109">
        <v>2056.52</v>
      </c>
      <c r="P52" s="109">
        <v>2074.64</v>
      </c>
      <c r="Q52" s="109">
        <v>2113.91</v>
      </c>
      <c r="R52" s="109">
        <v>2118.41</v>
      </c>
      <c r="S52" s="109">
        <v>2113.19</v>
      </c>
      <c r="T52" s="109">
        <v>2085.79</v>
      </c>
      <c r="U52" s="109">
        <v>2040.84</v>
      </c>
      <c r="V52" s="109">
        <v>1988.83</v>
      </c>
      <c r="W52" s="109">
        <v>1904.52</v>
      </c>
      <c r="X52" s="109">
        <v>1863.56</v>
      </c>
      <c r="Y52" s="109">
        <v>1788.75</v>
      </c>
    </row>
    <row r="53" spans="1:25" ht="15.75">
      <c r="A53" s="108">
        <v>12</v>
      </c>
      <c r="B53" s="109">
        <v>1832.02</v>
      </c>
      <c r="C53" s="109">
        <v>1811.8</v>
      </c>
      <c r="D53" s="109">
        <v>1786.95</v>
      </c>
      <c r="E53" s="109">
        <v>1791.66</v>
      </c>
      <c r="F53" s="109">
        <v>1835.77</v>
      </c>
      <c r="G53" s="109">
        <v>1906.57</v>
      </c>
      <c r="H53" s="109">
        <v>2010.69</v>
      </c>
      <c r="I53" s="109">
        <v>2025.22</v>
      </c>
      <c r="J53" s="109">
        <v>2071.02</v>
      </c>
      <c r="K53" s="109">
        <v>2126.06</v>
      </c>
      <c r="L53" s="109">
        <v>2102.34</v>
      </c>
      <c r="M53" s="109">
        <v>2112.09</v>
      </c>
      <c r="N53" s="109">
        <v>2113.44</v>
      </c>
      <c r="O53" s="109">
        <v>2107.49</v>
      </c>
      <c r="P53" s="109">
        <v>2121.63</v>
      </c>
      <c r="Q53" s="109">
        <v>2162.01</v>
      </c>
      <c r="R53" s="109">
        <v>2208.3</v>
      </c>
      <c r="S53" s="109">
        <v>2188.93</v>
      </c>
      <c r="T53" s="109">
        <v>2185.12</v>
      </c>
      <c r="U53" s="109">
        <v>2133.74</v>
      </c>
      <c r="V53" s="109">
        <v>2050.31</v>
      </c>
      <c r="W53" s="109">
        <v>1935.08</v>
      </c>
      <c r="X53" s="109">
        <v>1885.39</v>
      </c>
      <c r="Y53" s="109">
        <v>1795.98</v>
      </c>
    </row>
    <row r="54" spans="1:25" ht="15.75">
      <c r="A54" s="108">
        <v>13</v>
      </c>
      <c r="B54" s="109">
        <v>1760.12</v>
      </c>
      <c r="C54" s="109">
        <v>1753.6</v>
      </c>
      <c r="D54" s="109">
        <v>1746.66</v>
      </c>
      <c r="E54" s="109">
        <v>1750.52</v>
      </c>
      <c r="F54" s="109">
        <v>1758.61</v>
      </c>
      <c r="G54" s="109">
        <v>1792.67</v>
      </c>
      <c r="H54" s="109">
        <v>1959.36</v>
      </c>
      <c r="I54" s="109">
        <v>2015.64</v>
      </c>
      <c r="J54" s="109">
        <v>2083.51</v>
      </c>
      <c r="K54" s="109">
        <v>2108.96</v>
      </c>
      <c r="L54" s="109">
        <v>2078.53</v>
      </c>
      <c r="M54" s="109">
        <v>2093.01</v>
      </c>
      <c r="N54" s="109">
        <v>2099.99</v>
      </c>
      <c r="O54" s="109">
        <v>2110.85</v>
      </c>
      <c r="P54" s="109">
        <v>2152.51</v>
      </c>
      <c r="Q54" s="109">
        <v>2201.39</v>
      </c>
      <c r="R54" s="109">
        <v>2141.7</v>
      </c>
      <c r="S54" s="109">
        <v>2137.59</v>
      </c>
      <c r="T54" s="109">
        <v>2130.67</v>
      </c>
      <c r="U54" s="109">
        <v>2081.41</v>
      </c>
      <c r="V54" s="109">
        <v>2009.62</v>
      </c>
      <c r="W54" s="109">
        <v>1892.8</v>
      </c>
      <c r="X54" s="109">
        <v>1820.18</v>
      </c>
      <c r="Y54" s="109">
        <v>1778.29</v>
      </c>
    </row>
    <row r="55" spans="1:25" ht="15.75">
      <c r="A55" s="108">
        <v>14</v>
      </c>
      <c r="B55" s="109">
        <v>1765.67</v>
      </c>
      <c r="C55" s="109">
        <v>1757.71</v>
      </c>
      <c r="D55" s="109">
        <v>1756.62</v>
      </c>
      <c r="E55" s="109">
        <v>1756.63</v>
      </c>
      <c r="F55" s="109">
        <v>1764.29</v>
      </c>
      <c r="G55" s="109">
        <v>1792.75</v>
      </c>
      <c r="H55" s="109">
        <v>1973.14</v>
      </c>
      <c r="I55" s="109">
        <v>2026.88</v>
      </c>
      <c r="J55" s="109">
        <v>2073.7</v>
      </c>
      <c r="K55" s="109">
        <v>2082.64</v>
      </c>
      <c r="L55" s="109">
        <v>2059.53</v>
      </c>
      <c r="M55" s="109">
        <v>2065</v>
      </c>
      <c r="N55" s="109">
        <v>2068.77</v>
      </c>
      <c r="O55" s="109">
        <v>2094.26</v>
      </c>
      <c r="P55" s="109">
        <v>2104.58</v>
      </c>
      <c r="Q55" s="109">
        <v>2139.93</v>
      </c>
      <c r="R55" s="109">
        <v>2182.02</v>
      </c>
      <c r="S55" s="109">
        <v>2183.29</v>
      </c>
      <c r="T55" s="109">
        <v>2166.31</v>
      </c>
      <c r="U55" s="109">
        <v>2094.1</v>
      </c>
      <c r="V55" s="109">
        <v>2020.66</v>
      </c>
      <c r="W55" s="109">
        <v>1918</v>
      </c>
      <c r="X55" s="109">
        <v>1828.83</v>
      </c>
      <c r="Y55" s="109">
        <v>1779.18</v>
      </c>
    </row>
    <row r="56" spans="1:25" ht="15.75">
      <c r="A56" s="108">
        <v>15</v>
      </c>
      <c r="B56" s="109">
        <v>1768.44</v>
      </c>
      <c r="C56" s="109">
        <v>1762.32</v>
      </c>
      <c r="D56" s="109">
        <v>1690.73</v>
      </c>
      <c r="E56" s="109">
        <v>1759.27</v>
      </c>
      <c r="F56" s="109">
        <v>1768.68</v>
      </c>
      <c r="G56" s="109">
        <v>1777.63</v>
      </c>
      <c r="H56" s="109">
        <v>1931.48</v>
      </c>
      <c r="I56" s="109">
        <v>1962.43</v>
      </c>
      <c r="J56" s="109">
        <v>2015.63</v>
      </c>
      <c r="K56" s="109">
        <v>2069.89</v>
      </c>
      <c r="L56" s="109">
        <v>2054.88</v>
      </c>
      <c r="M56" s="109">
        <v>2072.09</v>
      </c>
      <c r="N56" s="109">
        <v>2073.63</v>
      </c>
      <c r="O56" s="109">
        <v>2087.09</v>
      </c>
      <c r="P56" s="109">
        <v>2083.77</v>
      </c>
      <c r="Q56" s="109">
        <v>2122.12</v>
      </c>
      <c r="R56" s="109">
        <v>2148.86</v>
      </c>
      <c r="S56" s="109">
        <v>2134.34</v>
      </c>
      <c r="T56" s="109">
        <v>2150.31</v>
      </c>
      <c r="U56" s="109">
        <v>2098.67</v>
      </c>
      <c r="V56" s="109">
        <v>2057.16</v>
      </c>
      <c r="W56" s="109">
        <v>1981.19</v>
      </c>
      <c r="X56" s="109">
        <v>1891.64</v>
      </c>
      <c r="Y56" s="109">
        <v>1846.14</v>
      </c>
    </row>
    <row r="57" spans="1:25" ht="15.75">
      <c r="A57" s="108">
        <v>16</v>
      </c>
      <c r="B57" s="109">
        <v>1770.51</v>
      </c>
      <c r="C57" s="109">
        <v>1765.54</v>
      </c>
      <c r="D57" s="109">
        <v>1764.71</v>
      </c>
      <c r="E57" s="109">
        <v>1763.11</v>
      </c>
      <c r="F57" s="109">
        <v>1762.87</v>
      </c>
      <c r="G57" s="109">
        <v>1765.42</v>
      </c>
      <c r="H57" s="109">
        <v>1851.4</v>
      </c>
      <c r="I57" s="109">
        <v>1857.57</v>
      </c>
      <c r="J57" s="109">
        <v>1915.35</v>
      </c>
      <c r="K57" s="109">
        <v>1945.61</v>
      </c>
      <c r="L57" s="109">
        <v>1970.66</v>
      </c>
      <c r="M57" s="109">
        <v>1983.66</v>
      </c>
      <c r="N57" s="109">
        <v>1980.38</v>
      </c>
      <c r="O57" s="109">
        <v>1976.12</v>
      </c>
      <c r="P57" s="109">
        <v>1987.93</v>
      </c>
      <c r="Q57" s="109">
        <v>2019.95</v>
      </c>
      <c r="R57" s="109">
        <v>2079.07</v>
      </c>
      <c r="S57" s="109">
        <v>2130.8</v>
      </c>
      <c r="T57" s="109">
        <v>2131.73</v>
      </c>
      <c r="U57" s="109">
        <v>2057.92</v>
      </c>
      <c r="V57" s="109">
        <v>1965.42</v>
      </c>
      <c r="W57" s="109">
        <v>1879.96</v>
      </c>
      <c r="X57" s="109">
        <v>1853.19</v>
      </c>
      <c r="Y57" s="109">
        <v>1763.55</v>
      </c>
    </row>
    <row r="58" spans="1:25" ht="15.75">
      <c r="A58" s="108">
        <v>17</v>
      </c>
      <c r="B58" s="109">
        <v>1765.57</v>
      </c>
      <c r="C58" s="109">
        <v>1762.17</v>
      </c>
      <c r="D58" s="109">
        <v>1761.92</v>
      </c>
      <c r="E58" s="109">
        <v>1762.57</v>
      </c>
      <c r="F58" s="109">
        <v>1762.18</v>
      </c>
      <c r="G58" s="109">
        <v>1746.41</v>
      </c>
      <c r="H58" s="109">
        <v>1804.38</v>
      </c>
      <c r="I58" s="109">
        <v>1817.51</v>
      </c>
      <c r="J58" s="109">
        <v>1862.68</v>
      </c>
      <c r="K58" s="109">
        <v>1934.33</v>
      </c>
      <c r="L58" s="109">
        <v>1946.49</v>
      </c>
      <c r="M58" s="109">
        <v>1981.43</v>
      </c>
      <c r="N58" s="109">
        <v>1980.86</v>
      </c>
      <c r="O58" s="109">
        <v>1974.33</v>
      </c>
      <c r="P58" s="109">
        <v>1992.42</v>
      </c>
      <c r="Q58" s="109">
        <v>2035.09</v>
      </c>
      <c r="R58" s="109">
        <v>2094.98</v>
      </c>
      <c r="S58" s="109">
        <v>2216.89</v>
      </c>
      <c r="T58" s="109">
        <v>2257.77</v>
      </c>
      <c r="U58" s="109">
        <v>2174.02</v>
      </c>
      <c r="V58" s="109">
        <v>2065.17</v>
      </c>
      <c r="W58" s="109">
        <v>1933.83</v>
      </c>
      <c r="X58" s="109">
        <v>1889.47</v>
      </c>
      <c r="Y58" s="109">
        <v>1818.92</v>
      </c>
    </row>
    <row r="59" spans="1:25" ht="15.75">
      <c r="A59" s="108">
        <v>18</v>
      </c>
      <c r="B59" s="109">
        <v>1768.66</v>
      </c>
      <c r="C59" s="109">
        <v>1767.07</v>
      </c>
      <c r="D59" s="109">
        <v>1764.4</v>
      </c>
      <c r="E59" s="109">
        <v>1765.8</v>
      </c>
      <c r="F59" s="109">
        <v>1773.47</v>
      </c>
      <c r="G59" s="109">
        <v>1870.42</v>
      </c>
      <c r="H59" s="109">
        <v>2081.17</v>
      </c>
      <c r="I59" s="109">
        <v>2067.08</v>
      </c>
      <c r="J59" s="109">
        <v>2155.91</v>
      </c>
      <c r="K59" s="109">
        <v>2224.5</v>
      </c>
      <c r="L59" s="109">
        <v>2174.08</v>
      </c>
      <c r="M59" s="109">
        <v>2184.12</v>
      </c>
      <c r="N59" s="109">
        <v>2161.78</v>
      </c>
      <c r="O59" s="109">
        <v>2174.32</v>
      </c>
      <c r="P59" s="109">
        <v>2157.54</v>
      </c>
      <c r="Q59" s="109">
        <v>2191.62</v>
      </c>
      <c r="R59" s="109">
        <v>2224.91</v>
      </c>
      <c r="S59" s="109">
        <v>2132.09</v>
      </c>
      <c r="T59" s="109">
        <v>2109.24</v>
      </c>
      <c r="U59" s="109">
        <v>2082.27</v>
      </c>
      <c r="V59" s="109">
        <v>2001.63</v>
      </c>
      <c r="W59" s="109">
        <v>1921.66</v>
      </c>
      <c r="X59" s="109">
        <v>1861.88</v>
      </c>
      <c r="Y59" s="109">
        <v>1766.68</v>
      </c>
    </row>
    <row r="60" spans="1:25" ht="15.75">
      <c r="A60" s="108">
        <v>19</v>
      </c>
      <c r="B60" s="109">
        <v>1766.6</v>
      </c>
      <c r="C60" s="109">
        <v>1765.8</v>
      </c>
      <c r="D60" s="109">
        <v>1766.15</v>
      </c>
      <c r="E60" s="109">
        <v>1768.81</v>
      </c>
      <c r="F60" s="109">
        <v>1799.52</v>
      </c>
      <c r="G60" s="109">
        <v>2009.48</v>
      </c>
      <c r="H60" s="109">
        <v>2024.8</v>
      </c>
      <c r="I60" s="109">
        <v>2058.66</v>
      </c>
      <c r="J60" s="109">
        <v>2085.21</v>
      </c>
      <c r="K60" s="109">
        <v>2117.53</v>
      </c>
      <c r="L60" s="109">
        <v>2101.34</v>
      </c>
      <c r="M60" s="109">
        <v>2123.13</v>
      </c>
      <c r="N60" s="109">
        <v>2094.1</v>
      </c>
      <c r="O60" s="109">
        <v>2101.3</v>
      </c>
      <c r="P60" s="109">
        <v>2100.17</v>
      </c>
      <c r="Q60" s="109">
        <v>2140.49</v>
      </c>
      <c r="R60" s="109">
        <v>2166.66</v>
      </c>
      <c r="S60" s="109">
        <v>2079.86</v>
      </c>
      <c r="T60" s="109">
        <v>2086.45</v>
      </c>
      <c r="U60" s="109">
        <v>2056.54</v>
      </c>
      <c r="V60" s="109">
        <v>1938.16</v>
      </c>
      <c r="W60" s="109">
        <v>1865.22</v>
      </c>
      <c r="X60" s="109">
        <v>1847.8</v>
      </c>
      <c r="Y60" s="109">
        <v>1767.44</v>
      </c>
    </row>
    <row r="61" spans="1:25" ht="15.75">
      <c r="A61" s="108">
        <v>20</v>
      </c>
      <c r="B61" s="109">
        <v>1765.06</v>
      </c>
      <c r="C61" s="109">
        <v>1754.78</v>
      </c>
      <c r="D61" s="109">
        <v>1731.54</v>
      </c>
      <c r="E61" s="109">
        <v>1687.54</v>
      </c>
      <c r="F61" s="109">
        <v>1757.88</v>
      </c>
      <c r="G61" s="109">
        <v>1858.65</v>
      </c>
      <c r="H61" s="109">
        <v>1918.97</v>
      </c>
      <c r="I61" s="109">
        <v>1915.43</v>
      </c>
      <c r="J61" s="109">
        <v>1953.4</v>
      </c>
      <c r="K61" s="109">
        <v>1977.29</v>
      </c>
      <c r="L61" s="109">
        <v>1986.85</v>
      </c>
      <c r="M61" s="109">
        <v>1971.55</v>
      </c>
      <c r="N61" s="109">
        <v>1975.05</v>
      </c>
      <c r="O61" s="109">
        <v>1974.5</v>
      </c>
      <c r="P61" s="109">
        <v>2002.5</v>
      </c>
      <c r="Q61" s="109">
        <v>2028.72</v>
      </c>
      <c r="R61" s="109">
        <v>2046.63</v>
      </c>
      <c r="S61" s="109">
        <v>2045.46</v>
      </c>
      <c r="T61" s="109">
        <v>2014.76</v>
      </c>
      <c r="U61" s="109">
        <v>1959.9</v>
      </c>
      <c r="V61" s="109">
        <v>1877.17</v>
      </c>
      <c r="W61" s="109">
        <v>1858.71</v>
      </c>
      <c r="X61" s="109">
        <v>1847.94</v>
      </c>
      <c r="Y61" s="109">
        <v>1769.62</v>
      </c>
    </row>
    <row r="62" spans="1:25" ht="15.75">
      <c r="A62" s="108">
        <v>21</v>
      </c>
      <c r="B62" s="109">
        <v>1789.95</v>
      </c>
      <c r="C62" s="109">
        <v>1770.43</v>
      </c>
      <c r="D62" s="109">
        <v>1762.71</v>
      </c>
      <c r="E62" s="109">
        <v>1770.25</v>
      </c>
      <c r="F62" s="109">
        <v>1818.14</v>
      </c>
      <c r="G62" s="109">
        <v>1984.06</v>
      </c>
      <c r="H62" s="109">
        <v>2077.38</v>
      </c>
      <c r="I62" s="109">
        <v>2073.4</v>
      </c>
      <c r="J62" s="109">
        <v>2148.93</v>
      </c>
      <c r="K62" s="109">
        <v>2265.63</v>
      </c>
      <c r="L62" s="109">
        <v>2212.58</v>
      </c>
      <c r="M62" s="109">
        <v>2182.71</v>
      </c>
      <c r="N62" s="109">
        <v>2179.57</v>
      </c>
      <c r="O62" s="109">
        <v>2199.67</v>
      </c>
      <c r="P62" s="109">
        <v>2248.2</v>
      </c>
      <c r="Q62" s="109">
        <v>2262.38</v>
      </c>
      <c r="R62" s="109">
        <v>2253.61</v>
      </c>
      <c r="S62" s="109">
        <v>2244.86</v>
      </c>
      <c r="T62" s="109">
        <v>2237.21</v>
      </c>
      <c r="U62" s="109">
        <v>2160.94</v>
      </c>
      <c r="V62" s="109">
        <v>2074.94</v>
      </c>
      <c r="W62" s="109">
        <v>1951.78</v>
      </c>
      <c r="X62" s="109">
        <v>1888.46</v>
      </c>
      <c r="Y62" s="109">
        <v>1840.34</v>
      </c>
    </row>
    <row r="63" spans="1:25" ht="15.75">
      <c r="A63" s="108">
        <v>22</v>
      </c>
      <c r="B63" s="109">
        <v>1803.79</v>
      </c>
      <c r="C63" s="109">
        <v>1773.13</v>
      </c>
      <c r="D63" s="109">
        <v>1754.62</v>
      </c>
      <c r="E63" s="109">
        <v>1773.82</v>
      </c>
      <c r="F63" s="109">
        <v>1831.13</v>
      </c>
      <c r="G63" s="109">
        <v>1970.38</v>
      </c>
      <c r="H63" s="109">
        <v>2083.59</v>
      </c>
      <c r="I63" s="109">
        <v>2085.86</v>
      </c>
      <c r="J63" s="109">
        <v>2165.88</v>
      </c>
      <c r="K63" s="109">
        <v>2149.51</v>
      </c>
      <c r="L63" s="109">
        <v>2109.28</v>
      </c>
      <c r="M63" s="109">
        <v>2104.45</v>
      </c>
      <c r="N63" s="109">
        <v>2111.68</v>
      </c>
      <c r="O63" s="109">
        <v>2115.48</v>
      </c>
      <c r="P63" s="109">
        <v>2136.42</v>
      </c>
      <c r="Q63" s="109">
        <v>2150.61</v>
      </c>
      <c r="R63" s="109">
        <v>2145.42</v>
      </c>
      <c r="S63" s="109">
        <v>2159.83</v>
      </c>
      <c r="T63" s="109">
        <v>2139.75</v>
      </c>
      <c r="U63" s="109">
        <v>2084.58</v>
      </c>
      <c r="V63" s="109">
        <v>2007.65</v>
      </c>
      <c r="W63" s="109">
        <v>1951.05</v>
      </c>
      <c r="X63" s="109">
        <v>1805.73</v>
      </c>
      <c r="Y63" s="109">
        <v>1593.12</v>
      </c>
    </row>
    <row r="64" spans="1:25" ht="15.75">
      <c r="A64" s="108">
        <v>23</v>
      </c>
      <c r="B64" s="109">
        <v>1807.62</v>
      </c>
      <c r="C64" s="109">
        <v>1790.41</v>
      </c>
      <c r="D64" s="109">
        <v>1790.45</v>
      </c>
      <c r="E64" s="109">
        <v>1787.68</v>
      </c>
      <c r="F64" s="109">
        <v>1787.12</v>
      </c>
      <c r="G64" s="109">
        <v>1821.33</v>
      </c>
      <c r="H64" s="109">
        <v>1861.38</v>
      </c>
      <c r="I64" s="109">
        <v>1960.97</v>
      </c>
      <c r="J64" s="109">
        <v>1985.42</v>
      </c>
      <c r="K64" s="109">
        <v>1998.64</v>
      </c>
      <c r="L64" s="109">
        <v>1950.12</v>
      </c>
      <c r="M64" s="109">
        <v>1994.76</v>
      </c>
      <c r="N64" s="109">
        <v>2018.58</v>
      </c>
      <c r="O64" s="109">
        <v>2016.87</v>
      </c>
      <c r="P64" s="109">
        <v>2075.13</v>
      </c>
      <c r="Q64" s="109">
        <v>2095.27</v>
      </c>
      <c r="R64" s="109">
        <v>2196.15</v>
      </c>
      <c r="S64" s="109">
        <v>2272.34</v>
      </c>
      <c r="T64" s="109">
        <v>2238.5</v>
      </c>
      <c r="U64" s="109">
        <v>2142.35</v>
      </c>
      <c r="V64" s="109">
        <v>2013.49</v>
      </c>
      <c r="W64" s="109">
        <v>1871.44</v>
      </c>
      <c r="X64" s="109">
        <v>1857.77</v>
      </c>
      <c r="Y64" s="109">
        <v>1824.42</v>
      </c>
    </row>
    <row r="65" spans="1:25" ht="15.75">
      <c r="A65" s="108">
        <v>24</v>
      </c>
      <c r="B65" s="109">
        <v>1825.12</v>
      </c>
      <c r="C65" s="109">
        <v>1788.16</v>
      </c>
      <c r="D65" s="109">
        <v>1763.13</v>
      </c>
      <c r="E65" s="109">
        <v>1761.46</v>
      </c>
      <c r="F65" s="109">
        <v>1762.09</v>
      </c>
      <c r="G65" s="109">
        <v>1769.81</v>
      </c>
      <c r="H65" s="109">
        <v>1790.42</v>
      </c>
      <c r="I65" s="109">
        <v>1817.62</v>
      </c>
      <c r="J65" s="109">
        <v>1870.64</v>
      </c>
      <c r="K65" s="109">
        <v>1968.8</v>
      </c>
      <c r="L65" s="109">
        <v>1969.97</v>
      </c>
      <c r="M65" s="109">
        <v>1978.12</v>
      </c>
      <c r="N65" s="109">
        <v>1984.07</v>
      </c>
      <c r="O65" s="109">
        <v>1983.76</v>
      </c>
      <c r="P65" s="109">
        <v>2013.01</v>
      </c>
      <c r="Q65" s="109">
        <v>2067.05</v>
      </c>
      <c r="R65" s="109">
        <v>2103.91</v>
      </c>
      <c r="S65" s="109">
        <v>2249.45</v>
      </c>
      <c r="T65" s="109">
        <v>2287.41</v>
      </c>
      <c r="U65" s="109">
        <v>2200.11</v>
      </c>
      <c r="V65" s="109">
        <v>2037.25</v>
      </c>
      <c r="W65" s="109">
        <v>1868.47</v>
      </c>
      <c r="X65" s="109">
        <v>1923.64</v>
      </c>
      <c r="Y65" s="109">
        <v>1822.32</v>
      </c>
    </row>
    <row r="66" spans="1:25" ht="15.75">
      <c r="A66" s="108">
        <v>25</v>
      </c>
      <c r="B66" s="109">
        <v>1769.94</v>
      </c>
      <c r="C66" s="109">
        <v>1769.42</v>
      </c>
      <c r="D66" s="109">
        <v>1769.76</v>
      </c>
      <c r="E66" s="109">
        <v>1764.01</v>
      </c>
      <c r="F66" s="109">
        <v>1791.63</v>
      </c>
      <c r="G66" s="109">
        <v>1812.33</v>
      </c>
      <c r="H66" s="109">
        <v>1944.94</v>
      </c>
      <c r="I66" s="109">
        <v>1995.36</v>
      </c>
      <c r="J66" s="109">
        <v>1975.53</v>
      </c>
      <c r="K66" s="109">
        <v>2006.64</v>
      </c>
      <c r="L66" s="109">
        <v>1991.24</v>
      </c>
      <c r="M66" s="109">
        <v>1982.92</v>
      </c>
      <c r="N66" s="109">
        <v>2003.61</v>
      </c>
      <c r="O66" s="109">
        <v>2005.43</v>
      </c>
      <c r="P66" s="109">
        <v>2038.33</v>
      </c>
      <c r="Q66" s="109">
        <v>2060.28</v>
      </c>
      <c r="R66" s="109">
        <v>2044.47</v>
      </c>
      <c r="S66" s="109">
        <v>2053.06</v>
      </c>
      <c r="T66" s="109">
        <v>2041.59</v>
      </c>
      <c r="U66" s="109">
        <v>2003.12</v>
      </c>
      <c r="V66" s="109">
        <v>1916.39</v>
      </c>
      <c r="W66" s="109">
        <v>1880.67</v>
      </c>
      <c r="X66" s="109">
        <v>1870.54</v>
      </c>
      <c r="Y66" s="109">
        <v>1781.42</v>
      </c>
    </row>
    <row r="67" spans="1:25" ht="15.75">
      <c r="A67" s="108">
        <v>26</v>
      </c>
      <c r="B67" s="109">
        <v>1772.99</v>
      </c>
      <c r="C67" s="109">
        <v>1771.28</v>
      </c>
      <c r="D67" s="109">
        <v>1773.93</v>
      </c>
      <c r="E67" s="109">
        <v>1771.37</v>
      </c>
      <c r="F67" s="109">
        <v>1777.92</v>
      </c>
      <c r="G67" s="109">
        <v>1789.95</v>
      </c>
      <c r="H67" s="109">
        <v>1920.7</v>
      </c>
      <c r="I67" s="109">
        <v>1972.16</v>
      </c>
      <c r="J67" s="109">
        <v>2000.57</v>
      </c>
      <c r="K67" s="109">
        <v>2057.67</v>
      </c>
      <c r="L67" s="109">
        <v>2022.96</v>
      </c>
      <c r="M67" s="109">
        <v>2007.62</v>
      </c>
      <c r="N67" s="109">
        <v>2025.24</v>
      </c>
      <c r="O67" s="109">
        <v>2027.52</v>
      </c>
      <c r="P67" s="109">
        <v>2053.65</v>
      </c>
      <c r="Q67" s="109">
        <v>2087.26</v>
      </c>
      <c r="R67" s="109">
        <v>2079.02</v>
      </c>
      <c r="S67" s="109">
        <v>2068.51</v>
      </c>
      <c r="T67" s="109">
        <v>2043.47</v>
      </c>
      <c r="U67" s="109">
        <v>1993.74</v>
      </c>
      <c r="V67" s="109">
        <v>1904.98</v>
      </c>
      <c r="W67" s="109">
        <v>1862.35</v>
      </c>
      <c r="X67" s="109">
        <v>1854.35</v>
      </c>
      <c r="Y67" s="109">
        <v>1767.55</v>
      </c>
    </row>
    <row r="68" spans="1:25" ht="15.75">
      <c r="A68" s="108">
        <v>27</v>
      </c>
      <c r="B68" s="109">
        <v>1771.62</v>
      </c>
      <c r="C68" s="109">
        <v>1763.88</v>
      </c>
      <c r="D68" s="109">
        <v>1772.94</v>
      </c>
      <c r="E68" s="109">
        <v>1771.59</v>
      </c>
      <c r="F68" s="109">
        <v>1781.23</v>
      </c>
      <c r="G68" s="109">
        <v>1855.02</v>
      </c>
      <c r="H68" s="109">
        <v>1948.62</v>
      </c>
      <c r="I68" s="109">
        <v>1990.89</v>
      </c>
      <c r="J68" s="109">
        <v>2030.93</v>
      </c>
      <c r="K68" s="109">
        <v>2046.47</v>
      </c>
      <c r="L68" s="109">
        <v>2024.21</v>
      </c>
      <c r="M68" s="109">
        <v>2005.49</v>
      </c>
      <c r="N68" s="109">
        <v>2056.29</v>
      </c>
      <c r="O68" s="109">
        <v>2066.41</v>
      </c>
      <c r="P68" s="109">
        <v>2097.36</v>
      </c>
      <c r="Q68" s="109">
        <v>2167.44</v>
      </c>
      <c r="R68" s="109">
        <v>2120.98</v>
      </c>
      <c r="S68" s="109">
        <v>2100.53</v>
      </c>
      <c r="T68" s="109">
        <v>2067.5</v>
      </c>
      <c r="U68" s="109">
        <v>2019.65</v>
      </c>
      <c r="V68" s="109">
        <v>1932.58</v>
      </c>
      <c r="W68" s="109">
        <v>1867.35</v>
      </c>
      <c r="X68" s="109">
        <v>1855</v>
      </c>
      <c r="Y68" s="109">
        <v>1781.64</v>
      </c>
    </row>
    <row r="69" spans="1:25" ht="15.75">
      <c r="A69" s="108">
        <v>28</v>
      </c>
      <c r="B69" s="109">
        <v>1811.39</v>
      </c>
      <c r="C69" s="109">
        <v>1763.07</v>
      </c>
      <c r="D69" s="109">
        <v>1762.65</v>
      </c>
      <c r="E69" s="109">
        <v>1752.42</v>
      </c>
      <c r="F69" s="109">
        <v>1765.86</v>
      </c>
      <c r="G69" s="109">
        <v>1889.86</v>
      </c>
      <c r="H69" s="109">
        <v>1999.09</v>
      </c>
      <c r="I69" s="109">
        <v>2001.36</v>
      </c>
      <c r="J69" s="109">
        <v>2050.26</v>
      </c>
      <c r="K69" s="109">
        <v>2094.74</v>
      </c>
      <c r="L69" s="109">
        <v>2076.8</v>
      </c>
      <c r="M69" s="109">
        <v>2029.59</v>
      </c>
      <c r="N69" s="109">
        <v>2046.89</v>
      </c>
      <c r="O69" s="109">
        <v>2052.29</v>
      </c>
      <c r="P69" s="109">
        <v>2112.15</v>
      </c>
      <c r="Q69" s="109">
        <v>2143.69</v>
      </c>
      <c r="R69" s="109">
        <v>2147.29</v>
      </c>
      <c r="S69" s="109">
        <v>2148.92</v>
      </c>
      <c r="T69" s="109">
        <v>2116.59</v>
      </c>
      <c r="U69" s="109">
        <v>2032.7</v>
      </c>
      <c r="V69" s="109">
        <v>1903.67</v>
      </c>
      <c r="W69" s="109">
        <v>1864.66</v>
      </c>
      <c r="X69" s="109">
        <v>1850.79</v>
      </c>
      <c r="Y69" s="109">
        <v>1845.31</v>
      </c>
    </row>
    <row r="70" spans="1:25" ht="15.75">
      <c r="A70" s="108">
        <v>29</v>
      </c>
      <c r="B70" s="109">
        <v>1757.04</v>
      </c>
      <c r="C70" s="109">
        <v>1755.07</v>
      </c>
      <c r="D70" s="109">
        <v>1753.5</v>
      </c>
      <c r="E70" s="109">
        <v>1741.05</v>
      </c>
      <c r="F70" s="109">
        <v>1756.85</v>
      </c>
      <c r="G70" s="109">
        <v>1828.14</v>
      </c>
      <c r="H70" s="109">
        <v>1898.29</v>
      </c>
      <c r="I70" s="109">
        <v>1914.37</v>
      </c>
      <c r="J70" s="109">
        <v>1957.9</v>
      </c>
      <c r="K70" s="109">
        <v>1957.57</v>
      </c>
      <c r="L70" s="109">
        <v>1945.59</v>
      </c>
      <c r="M70" s="109">
        <v>1938.29</v>
      </c>
      <c r="N70" s="109">
        <v>1945.18</v>
      </c>
      <c r="O70" s="109">
        <v>1951.8</v>
      </c>
      <c r="P70" s="109">
        <v>1990.76</v>
      </c>
      <c r="Q70" s="109">
        <v>2017.78</v>
      </c>
      <c r="R70" s="109">
        <v>2016.01</v>
      </c>
      <c r="S70" s="109">
        <v>1991.42</v>
      </c>
      <c r="T70" s="109">
        <v>1988.1</v>
      </c>
      <c r="U70" s="109">
        <v>1938.65</v>
      </c>
      <c r="V70" s="109">
        <v>1880.6</v>
      </c>
      <c r="W70" s="109">
        <v>1869.52</v>
      </c>
      <c r="X70" s="109">
        <v>1848.53</v>
      </c>
      <c r="Y70" s="109">
        <v>1775.25</v>
      </c>
    </row>
    <row r="71" spans="1:25" ht="15.75">
      <c r="A71" s="108">
        <v>30</v>
      </c>
      <c r="B71" s="109">
        <v>1777.98</v>
      </c>
      <c r="C71" s="109">
        <v>1747.36</v>
      </c>
      <c r="D71" s="109">
        <v>1747.79</v>
      </c>
      <c r="E71" s="109">
        <v>1747.56</v>
      </c>
      <c r="F71" s="109">
        <v>1754.04</v>
      </c>
      <c r="G71" s="109">
        <v>1758.67</v>
      </c>
      <c r="H71" s="109">
        <v>1817.86</v>
      </c>
      <c r="I71" s="109">
        <v>1854.49</v>
      </c>
      <c r="J71" s="109">
        <v>1856.7</v>
      </c>
      <c r="K71" s="109">
        <v>1856.27</v>
      </c>
      <c r="L71" s="109">
        <v>1855.76</v>
      </c>
      <c r="M71" s="109">
        <v>1854.37</v>
      </c>
      <c r="N71" s="109">
        <v>1859.68</v>
      </c>
      <c r="O71" s="109">
        <v>1859.81</v>
      </c>
      <c r="P71" s="109">
        <v>1945.59</v>
      </c>
      <c r="Q71" s="109">
        <v>1935.35</v>
      </c>
      <c r="R71" s="109">
        <v>1959.73</v>
      </c>
      <c r="S71" s="109">
        <v>1951.03</v>
      </c>
      <c r="T71" s="109">
        <v>1868.85</v>
      </c>
      <c r="U71" s="109">
        <v>1861.41</v>
      </c>
      <c r="V71" s="109">
        <v>1843.22</v>
      </c>
      <c r="W71" s="109">
        <v>1835.64</v>
      </c>
      <c r="X71" s="109">
        <v>1782.26</v>
      </c>
      <c r="Y71" s="109">
        <v>1763.78</v>
      </c>
    </row>
    <row r="72" spans="1:25" ht="15.75" hidden="1">
      <c r="A72" s="108">
        <v>31</v>
      </c>
      <c r="B72" s="109">
        <v>915.7</v>
      </c>
      <c r="C72" s="109">
        <v>915.7</v>
      </c>
      <c r="D72" s="109">
        <v>915.7</v>
      </c>
      <c r="E72" s="109">
        <v>915.7</v>
      </c>
      <c r="F72" s="109">
        <v>915.7</v>
      </c>
      <c r="G72" s="109">
        <v>915.7</v>
      </c>
      <c r="H72" s="109">
        <v>915.7</v>
      </c>
      <c r="I72" s="109">
        <v>915.7</v>
      </c>
      <c r="J72" s="109">
        <v>915.7</v>
      </c>
      <c r="K72" s="109">
        <v>915.7</v>
      </c>
      <c r="L72" s="109">
        <v>915.7</v>
      </c>
      <c r="M72" s="109">
        <v>915.7</v>
      </c>
      <c r="N72" s="109">
        <v>915.7</v>
      </c>
      <c r="O72" s="109">
        <v>915.7</v>
      </c>
      <c r="P72" s="109">
        <v>915.7</v>
      </c>
      <c r="Q72" s="109">
        <v>915.7</v>
      </c>
      <c r="R72" s="109">
        <v>915.7</v>
      </c>
      <c r="S72" s="109">
        <v>915.7</v>
      </c>
      <c r="T72" s="109">
        <v>915.7</v>
      </c>
      <c r="U72" s="109">
        <v>915.7</v>
      </c>
      <c r="V72" s="109">
        <v>915.7</v>
      </c>
      <c r="W72" s="109">
        <v>915.7</v>
      </c>
      <c r="X72" s="109">
        <v>915.7</v>
      </c>
      <c r="Y72" s="109">
        <v>915.7</v>
      </c>
    </row>
    <row r="73" spans="1:25" ht="15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</row>
    <row r="74" spans="1:25" ht="18.75">
      <c r="A74" s="139" t="s">
        <v>20</v>
      </c>
      <c r="B74" s="140" t="s">
        <v>100</v>
      </c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</row>
    <row r="75" spans="1:25" ht="15.75">
      <c r="A75" s="139"/>
      <c r="B75" s="107" t="s">
        <v>21</v>
      </c>
      <c r="C75" s="107" t="s">
        <v>22</v>
      </c>
      <c r="D75" s="107" t="s">
        <v>23</v>
      </c>
      <c r="E75" s="107" t="s">
        <v>24</v>
      </c>
      <c r="F75" s="107" t="s">
        <v>25</v>
      </c>
      <c r="G75" s="107" t="s">
        <v>26</v>
      </c>
      <c r="H75" s="107" t="s">
        <v>27</v>
      </c>
      <c r="I75" s="107" t="s">
        <v>28</v>
      </c>
      <c r="J75" s="107" t="s">
        <v>29</v>
      </c>
      <c r="K75" s="107" t="s">
        <v>30</v>
      </c>
      <c r="L75" s="107" t="s">
        <v>31</v>
      </c>
      <c r="M75" s="107" t="s">
        <v>32</v>
      </c>
      <c r="N75" s="107" t="s">
        <v>33</v>
      </c>
      <c r="O75" s="107" t="s">
        <v>34</v>
      </c>
      <c r="P75" s="107" t="s">
        <v>35</v>
      </c>
      <c r="Q75" s="107" t="s">
        <v>36</v>
      </c>
      <c r="R75" s="107" t="s">
        <v>37</v>
      </c>
      <c r="S75" s="107" t="s">
        <v>38</v>
      </c>
      <c r="T75" s="107" t="s">
        <v>39</v>
      </c>
      <c r="U75" s="107" t="s">
        <v>40</v>
      </c>
      <c r="V75" s="107" t="s">
        <v>41</v>
      </c>
      <c r="W75" s="107" t="s">
        <v>42</v>
      </c>
      <c r="X75" s="107" t="s">
        <v>43</v>
      </c>
      <c r="Y75" s="107" t="s">
        <v>44</v>
      </c>
    </row>
    <row r="76" spans="1:25" ht="15.75">
      <c r="A76" s="108">
        <v>1</v>
      </c>
      <c r="B76" s="109">
        <v>2419.91</v>
      </c>
      <c r="C76" s="109">
        <v>2394.9</v>
      </c>
      <c r="D76" s="109">
        <v>2391.17</v>
      </c>
      <c r="E76" s="109">
        <v>2393.15</v>
      </c>
      <c r="F76" s="109">
        <v>2395.15</v>
      </c>
      <c r="G76" s="109">
        <v>2453.31</v>
      </c>
      <c r="H76" s="109">
        <v>2503.08</v>
      </c>
      <c r="I76" s="109">
        <v>2542.16</v>
      </c>
      <c r="J76" s="109">
        <v>2646.56</v>
      </c>
      <c r="K76" s="109">
        <v>2580.16</v>
      </c>
      <c r="L76" s="109">
        <v>2546.46</v>
      </c>
      <c r="M76" s="109">
        <v>2549.26</v>
      </c>
      <c r="N76" s="109">
        <v>2570.4</v>
      </c>
      <c r="O76" s="109">
        <v>2572.39</v>
      </c>
      <c r="P76" s="109">
        <v>2637.79</v>
      </c>
      <c r="Q76" s="109">
        <v>2666.05</v>
      </c>
      <c r="R76" s="109">
        <v>2727.47</v>
      </c>
      <c r="S76" s="109">
        <v>2718.94</v>
      </c>
      <c r="T76" s="109">
        <v>2711.67</v>
      </c>
      <c r="U76" s="109">
        <v>2695.95</v>
      </c>
      <c r="V76" s="109">
        <v>2556.72</v>
      </c>
      <c r="W76" s="109">
        <v>2513.85</v>
      </c>
      <c r="X76" s="109">
        <v>2495</v>
      </c>
      <c r="Y76" s="109">
        <v>2489.07</v>
      </c>
    </row>
    <row r="77" spans="1:25" ht="15.75">
      <c r="A77" s="108">
        <v>2</v>
      </c>
      <c r="B77" s="109">
        <v>2435.52</v>
      </c>
      <c r="C77" s="109">
        <v>2427.29</v>
      </c>
      <c r="D77" s="109">
        <v>2393.15</v>
      </c>
      <c r="E77" s="109">
        <v>2391.42</v>
      </c>
      <c r="F77" s="109">
        <v>2387.44</v>
      </c>
      <c r="G77" s="109">
        <v>2397.19</v>
      </c>
      <c r="H77" s="109">
        <v>2493.18</v>
      </c>
      <c r="I77" s="109">
        <v>2505.21</v>
      </c>
      <c r="J77" s="109">
        <v>2550.17</v>
      </c>
      <c r="K77" s="109">
        <v>2595.3</v>
      </c>
      <c r="L77" s="109">
        <v>2539.86</v>
      </c>
      <c r="M77" s="109">
        <v>2538.7</v>
      </c>
      <c r="N77" s="109">
        <v>2625.66</v>
      </c>
      <c r="O77" s="109">
        <v>2589.55</v>
      </c>
      <c r="P77" s="109">
        <v>2615.74</v>
      </c>
      <c r="Q77" s="109">
        <v>2634.48</v>
      </c>
      <c r="R77" s="109">
        <v>2667.72</v>
      </c>
      <c r="S77" s="109">
        <v>2676.08</v>
      </c>
      <c r="T77" s="109">
        <v>2763.87</v>
      </c>
      <c r="U77" s="109">
        <v>2787.12</v>
      </c>
      <c r="V77" s="109">
        <v>2636.38</v>
      </c>
      <c r="W77" s="109">
        <v>2508.17</v>
      </c>
      <c r="X77" s="109">
        <v>2490.64</v>
      </c>
      <c r="Y77" s="109">
        <v>2450.38</v>
      </c>
    </row>
    <row r="78" spans="1:25" ht="15.75">
      <c r="A78" s="108">
        <v>3</v>
      </c>
      <c r="B78" s="109">
        <v>2442.06</v>
      </c>
      <c r="C78" s="109">
        <v>2409.82</v>
      </c>
      <c r="D78" s="109">
        <v>2411.26</v>
      </c>
      <c r="E78" s="109">
        <v>2388.72</v>
      </c>
      <c r="F78" s="109">
        <v>2392.35</v>
      </c>
      <c r="G78" s="109">
        <v>2395.99</v>
      </c>
      <c r="H78" s="109">
        <v>2425.07</v>
      </c>
      <c r="I78" s="109">
        <v>2430.7</v>
      </c>
      <c r="J78" s="109">
        <v>2489.19</v>
      </c>
      <c r="K78" s="109">
        <v>2558.85</v>
      </c>
      <c r="L78" s="109">
        <v>2555.84</v>
      </c>
      <c r="M78" s="109">
        <v>2556.83</v>
      </c>
      <c r="N78" s="109">
        <v>2564.24</v>
      </c>
      <c r="O78" s="109">
        <v>2556.8</v>
      </c>
      <c r="P78" s="109">
        <v>2576.48</v>
      </c>
      <c r="Q78" s="109">
        <v>2659.63</v>
      </c>
      <c r="R78" s="109">
        <v>2707.54</v>
      </c>
      <c r="S78" s="109">
        <v>2789.76</v>
      </c>
      <c r="T78" s="109">
        <v>2801.69</v>
      </c>
      <c r="U78" s="109">
        <v>2721.14</v>
      </c>
      <c r="V78" s="109">
        <v>2562.4</v>
      </c>
      <c r="W78" s="109">
        <v>2490.89</v>
      </c>
      <c r="X78" s="109">
        <v>2478.82</v>
      </c>
      <c r="Y78" s="109">
        <v>2428.83</v>
      </c>
    </row>
    <row r="79" spans="1:25" ht="15.75">
      <c r="A79" s="108">
        <v>4</v>
      </c>
      <c r="B79" s="109">
        <v>2420.59</v>
      </c>
      <c r="C79" s="109">
        <v>2388.6</v>
      </c>
      <c r="D79" s="109">
        <v>2386.67</v>
      </c>
      <c r="E79" s="109">
        <v>2382.42</v>
      </c>
      <c r="F79" s="109">
        <v>2382.65</v>
      </c>
      <c r="G79" s="109">
        <v>2359.99</v>
      </c>
      <c r="H79" s="109">
        <v>2391.99</v>
      </c>
      <c r="I79" s="109">
        <v>2402.78</v>
      </c>
      <c r="J79" s="109">
        <v>2485.22</v>
      </c>
      <c r="K79" s="109">
        <v>2500.07</v>
      </c>
      <c r="L79" s="109">
        <v>2494.25</v>
      </c>
      <c r="M79" s="109">
        <v>2494.89</v>
      </c>
      <c r="N79" s="109">
        <v>2496.31</v>
      </c>
      <c r="O79" s="109">
        <v>2494.85</v>
      </c>
      <c r="P79" s="109">
        <v>2503.52</v>
      </c>
      <c r="Q79" s="109">
        <v>2623.02</v>
      </c>
      <c r="R79" s="109">
        <v>2670.93</v>
      </c>
      <c r="S79" s="109">
        <v>2746.49</v>
      </c>
      <c r="T79" s="109">
        <v>2785.54</v>
      </c>
      <c r="U79" s="109">
        <v>2638.76</v>
      </c>
      <c r="V79" s="109">
        <v>2619.29</v>
      </c>
      <c r="W79" s="109">
        <v>2519.94</v>
      </c>
      <c r="X79" s="109">
        <v>2491.82</v>
      </c>
      <c r="Y79" s="109">
        <v>2436.08</v>
      </c>
    </row>
    <row r="80" spans="1:25" ht="15.75">
      <c r="A80" s="108">
        <v>5</v>
      </c>
      <c r="B80" s="109">
        <v>2397.9</v>
      </c>
      <c r="C80" s="109">
        <v>2393.5</v>
      </c>
      <c r="D80" s="109">
        <v>2392.21</v>
      </c>
      <c r="E80" s="109">
        <v>2386.77</v>
      </c>
      <c r="F80" s="109">
        <v>2393.24</v>
      </c>
      <c r="G80" s="109">
        <v>2429.85</v>
      </c>
      <c r="H80" s="109">
        <v>2572.11</v>
      </c>
      <c r="I80" s="109">
        <v>2584.47</v>
      </c>
      <c r="J80" s="109">
        <v>2638.29</v>
      </c>
      <c r="K80" s="109">
        <v>2686.72</v>
      </c>
      <c r="L80" s="109">
        <v>2665.19</v>
      </c>
      <c r="M80" s="109">
        <v>2671.89</v>
      </c>
      <c r="N80" s="109">
        <v>2666.88</v>
      </c>
      <c r="O80" s="109">
        <v>2638.13</v>
      </c>
      <c r="P80" s="109">
        <v>2656.26</v>
      </c>
      <c r="Q80" s="109">
        <v>2692.43</v>
      </c>
      <c r="R80" s="109">
        <v>2695.69</v>
      </c>
      <c r="S80" s="109">
        <v>2682.69</v>
      </c>
      <c r="T80" s="109">
        <v>2658.22</v>
      </c>
      <c r="U80" s="109">
        <v>2596.82</v>
      </c>
      <c r="V80" s="109">
        <v>2530.27</v>
      </c>
      <c r="W80" s="109">
        <v>2510.82</v>
      </c>
      <c r="X80" s="109">
        <v>2497.18</v>
      </c>
      <c r="Y80" s="109">
        <v>2445.12</v>
      </c>
    </row>
    <row r="81" spans="1:25" ht="15.75">
      <c r="A81" s="108">
        <v>6</v>
      </c>
      <c r="B81" s="109">
        <v>2395.73</v>
      </c>
      <c r="C81" s="109">
        <v>2391.28</v>
      </c>
      <c r="D81" s="109">
        <v>2388.38</v>
      </c>
      <c r="E81" s="109">
        <v>2387.33</v>
      </c>
      <c r="F81" s="109">
        <v>2392.41</v>
      </c>
      <c r="G81" s="109">
        <v>2404.88</v>
      </c>
      <c r="H81" s="109">
        <v>2501.47</v>
      </c>
      <c r="I81" s="109">
        <v>2526.19</v>
      </c>
      <c r="J81" s="109">
        <v>2600.81</v>
      </c>
      <c r="K81" s="109">
        <v>2650</v>
      </c>
      <c r="L81" s="109">
        <v>2627.67</v>
      </c>
      <c r="M81" s="109">
        <v>2670.09</v>
      </c>
      <c r="N81" s="109">
        <v>2631.13</v>
      </c>
      <c r="O81" s="109">
        <v>2662.02</v>
      </c>
      <c r="P81" s="109">
        <v>2642.48</v>
      </c>
      <c r="Q81" s="109">
        <v>2694.72</v>
      </c>
      <c r="R81" s="109">
        <v>2784.37</v>
      </c>
      <c r="S81" s="109">
        <v>2783.06</v>
      </c>
      <c r="T81" s="109">
        <v>2756.08</v>
      </c>
      <c r="U81" s="109">
        <v>2723.22</v>
      </c>
      <c r="V81" s="109">
        <v>2612.98</v>
      </c>
      <c r="W81" s="109">
        <v>2515.66</v>
      </c>
      <c r="X81" s="109">
        <v>2496.5</v>
      </c>
      <c r="Y81" s="109">
        <v>2430.28</v>
      </c>
    </row>
    <row r="82" spans="1:25" ht="15.75">
      <c r="A82" s="108">
        <v>7</v>
      </c>
      <c r="B82" s="109">
        <v>2451.35</v>
      </c>
      <c r="C82" s="109">
        <v>2388.4</v>
      </c>
      <c r="D82" s="109">
        <v>2373.92</v>
      </c>
      <c r="E82" s="109">
        <v>2372.85</v>
      </c>
      <c r="F82" s="109">
        <v>2383.41</v>
      </c>
      <c r="G82" s="109">
        <v>2429.67</v>
      </c>
      <c r="H82" s="109">
        <v>2631.61</v>
      </c>
      <c r="I82" s="109">
        <v>2697.62</v>
      </c>
      <c r="J82" s="109">
        <v>2757.69</v>
      </c>
      <c r="K82" s="109">
        <v>2792.79</v>
      </c>
      <c r="L82" s="109">
        <v>2770.42</v>
      </c>
      <c r="M82" s="109">
        <v>2772.53</v>
      </c>
      <c r="N82" s="109">
        <v>2767.65</v>
      </c>
      <c r="O82" s="109">
        <v>2823.1</v>
      </c>
      <c r="P82" s="109">
        <v>2837.64</v>
      </c>
      <c r="Q82" s="109">
        <v>2867.94</v>
      </c>
      <c r="R82" s="109">
        <v>2883.12</v>
      </c>
      <c r="S82" s="109">
        <v>2884.19</v>
      </c>
      <c r="T82" s="109">
        <v>2868.84</v>
      </c>
      <c r="U82" s="109">
        <v>2823.44</v>
      </c>
      <c r="V82" s="109">
        <v>2752.78</v>
      </c>
      <c r="W82" s="109">
        <v>2641.82</v>
      </c>
      <c r="X82" s="109">
        <v>2548.22</v>
      </c>
      <c r="Y82" s="109">
        <v>2450.68</v>
      </c>
    </row>
    <row r="83" spans="1:25" ht="15.75">
      <c r="A83" s="108">
        <v>8</v>
      </c>
      <c r="B83" s="109">
        <v>2473.9</v>
      </c>
      <c r="C83" s="109">
        <v>2407.42</v>
      </c>
      <c r="D83" s="109">
        <v>2373.54</v>
      </c>
      <c r="E83" s="109">
        <v>2368.67</v>
      </c>
      <c r="F83" s="109">
        <v>2386.02</v>
      </c>
      <c r="G83" s="109">
        <v>2457.75</v>
      </c>
      <c r="H83" s="109">
        <v>2647.55</v>
      </c>
      <c r="I83" s="109">
        <v>2682.46</v>
      </c>
      <c r="J83" s="109">
        <v>2753.43</v>
      </c>
      <c r="K83" s="109">
        <v>2816.86</v>
      </c>
      <c r="L83" s="109">
        <v>2781.62</v>
      </c>
      <c r="M83" s="109">
        <v>2817.51</v>
      </c>
      <c r="N83" s="109">
        <v>2791.72</v>
      </c>
      <c r="O83" s="109">
        <v>2816.58</v>
      </c>
      <c r="P83" s="109">
        <v>2824.08</v>
      </c>
      <c r="Q83" s="109">
        <v>2860.6</v>
      </c>
      <c r="R83" s="109">
        <v>2858.84</v>
      </c>
      <c r="S83" s="109">
        <v>2836.08</v>
      </c>
      <c r="T83" s="109">
        <v>2819.26</v>
      </c>
      <c r="U83" s="109">
        <v>2757.56</v>
      </c>
      <c r="V83" s="109">
        <v>2736.2</v>
      </c>
      <c r="W83" s="109">
        <v>2623.49</v>
      </c>
      <c r="X83" s="109">
        <v>2552.45</v>
      </c>
      <c r="Y83" s="109">
        <v>2466.7</v>
      </c>
    </row>
    <row r="84" spans="1:25" ht="15.75">
      <c r="A84" s="108">
        <v>9</v>
      </c>
      <c r="B84" s="109">
        <v>2500.35</v>
      </c>
      <c r="C84" s="109">
        <v>2436.7</v>
      </c>
      <c r="D84" s="109">
        <v>2446.49</v>
      </c>
      <c r="E84" s="109">
        <v>2461.7</v>
      </c>
      <c r="F84" s="109">
        <v>2461.61</v>
      </c>
      <c r="G84" s="109">
        <v>2467.75</v>
      </c>
      <c r="H84" s="109">
        <v>2472.9</v>
      </c>
      <c r="I84" s="109">
        <v>2582.05</v>
      </c>
      <c r="J84" s="109">
        <v>2653.88</v>
      </c>
      <c r="K84" s="109">
        <v>2689.66</v>
      </c>
      <c r="L84" s="109">
        <v>2689.71</v>
      </c>
      <c r="M84" s="109">
        <v>2688.15</v>
      </c>
      <c r="N84" s="109">
        <v>2684.39</v>
      </c>
      <c r="O84" s="109">
        <v>2685.98</v>
      </c>
      <c r="P84" s="109">
        <v>2688.12</v>
      </c>
      <c r="Q84" s="109">
        <v>2736.49</v>
      </c>
      <c r="R84" s="109">
        <v>2775.4</v>
      </c>
      <c r="S84" s="109">
        <v>2788.86</v>
      </c>
      <c r="T84" s="109">
        <v>2815.89</v>
      </c>
      <c r="U84" s="109">
        <v>2836.18</v>
      </c>
      <c r="V84" s="109">
        <v>2687.18</v>
      </c>
      <c r="W84" s="109">
        <v>2628.06</v>
      </c>
      <c r="X84" s="109">
        <v>2593.94</v>
      </c>
      <c r="Y84" s="109">
        <v>2474.24</v>
      </c>
    </row>
    <row r="85" spans="1:25" ht="15.75">
      <c r="A85" s="108">
        <v>10</v>
      </c>
      <c r="B85" s="109">
        <v>2452.35</v>
      </c>
      <c r="C85" s="109">
        <v>2379.62</v>
      </c>
      <c r="D85" s="109">
        <v>2369.43</v>
      </c>
      <c r="E85" s="109">
        <v>2368.53</v>
      </c>
      <c r="F85" s="109">
        <v>2368.81</v>
      </c>
      <c r="G85" s="109">
        <v>2390.8</v>
      </c>
      <c r="H85" s="109">
        <v>2377.9</v>
      </c>
      <c r="I85" s="109">
        <v>2456.54</v>
      </c>
      <c r="J85" s="109">
        <v>2472.87</v>
      </c>
      <c r="K85" s="109">
        <v>2584.09</v>
      </c>
      <c r="L85" s="109">
        <v>2633.45</v>
      </c>
      <c r="M85" s="109">
        <v>2638.32</v>
      </c>
      <c r="N85" s="109">
        <v>2635.88</v>
      </c>
      <c r="O85" s="109">
        <v>2633.86</v>
      </c>
      <c r="P85" s="109">
        <v>2643.61</v>
      </c>
      <c r="Q85" s="109">
        <v>2675.02</v>
      </c>
      <c r="R85" s="109">
        <v>2688.47</v>
      </c>
      <c r="S85" s="109">
        <v>2727.03</v>
      </c>
      <c r="T85" s="109">
        <v>2717.74</v>
      </c>
      <c r="U85" s="109">
        <v>2764.08</v>
      </c>
      <c r="V85" s="109">
        <v>2635.45</v>
      </c>
      <c r="W85" s="109">
        <v>2597.04</v>
      </c>
      <c r="X85" s="109">
        <v>2481.63</v>
      </c>
      <c r="Y85" s="109">
        <v>2446.83</v>
      </c>
    </row>
    <row r="86" spans="1:25" ht="15.75">
      <c r="A86" s="108">
        <v>11</v>
      </c>
      <c r="B86" s="109">
        <v>2471.2</v>
      </c>
      <c r="C86" s="109">
        <v>2419.62</v>
      </c>
      <c r="D86" s="109">
        <v>2408.36</v>
      </c>
      <c r="E86" s="109">
        <v>2403.51</v>
      </c>
      <c r="F86" s="109">
        <v>2446.81</v>
      </c>
      <c r="G86" s="109">
        <v>2482.14</v>
      </c>
      <c r="H86" s="109">
        <v>2617.44</v>
      </c>
      <c r="I86" s="109">
        <v>2628.96</v>
      </c>
      <c r="J86" s="109">
        <v>2665.56</v>
      </c>
      <c r="K86" s="109">
        <v>2691.58</v>
      </c>
      <c r="L86" s="109">
        <v>2671.15</v>
      </c>
      <c r="M86" s="109">
        <v>2670.9</v>
      </c>
      <c r="N86" s="109">
        <v>2675.76</v>
      </c>
      <c r="O86" s="109">
        <v>2676.7</v>
      </c>
      <c r="P86" s="109">
        <v>2694.82</v>
      </c>
      <c r="Q86" s="109">
        <v>2734.09</v>
      </c>
      <c r="R86" s="109">
        <v>2738.59</v>
      </c>
      <c r="S86" s="109">
        <v>2733.37</v>
      </c>
      <c r="T86" s="109">
        <v>2705.97</v>
      </c>
      <c r="U86" s="109">
        <v>2661.02</v>
      </c>
      <c r="V86" s="109">
        <v>2609.01</v>
      </c>
      <c r="W86" s="109">
        <v>2524.7</v>
      </c>
      <c r="X86" s="109">
        <v>2483.74</v>
      </c>
      <c r="Y86" s="109">
        <v>2408.93</v>
      </c>
    </row>
    <row r="87" spans="1:25" ht="15.75">
      <c r="A87" s="108">
        <v>12</v>
      </c>
      <c r="B87" s="109">
        <v>2452.2</v>
      </c>
      <c r="C87" s="109">
        <v>2431.98</v>
      </c>
      <c r="D87" s="109">
        <v>2407.13</v>
      </c>
      <c r="E87" s="109">
        <v>2411.84</v>
      </c>
      <c r="F87" s="109">
        <v>2455.95</v>
      </c>
      <c r="G87" s="109">
        <v>2526.75</v>
      </c>
      <c r="H87" s="109">
        <v>2630.87</v>
      </c>
      <c r="I87" s="109">
        <v>2645.4</v>
      </c>
      <c r="J87" s="109">
        <v>2691.2</v>
      </c>
      <c r="K87" s="109">
        <v>2746.24</v>
      </c>
      <c r="L87" s="109">
        <v>2722.52</v>
      </c>
      <c r="M87" s="109">
        <v>2732.27</v>
      </c>
      <c r="N87" s="109">
        <v>2733.62</v>
      </c>
      <c r="O87" s="109">
        <v>2727.67</v>
      </c>
      <c r="P87" s="109">
        <v>2741.81</v>
      </c>
      <c r="Q87" s="109">
        <v>2782.19</v>
      </c>
      <c r="R87" s="109">
        <v>2828.48</v>
      </c>
      <c r="S87" s="109">
        <v>2809.11</v>
      </c>
      <c r="T87" s="109">
        <v>2805.3</v>
      </c>
      <c r="U87" s="109">
        <v>2753.92</v>
      </c>
      <c r="V87" s="109">
        <v>2670.49</v>
      </c>
      <c r="W87" s="109">
        <v>2555.26</v>
      </c>
      <c r="X87" s="109">
        <v>2505.57</v>
      </c>
      <c r="Y87" s="109">
        <v>2416.16</v>
      </c>
    </row>
    <row r="88" spans="1:25" ht="15.75">
      <c r="A88" s="108">
        <v>13</v>
      </c>
      <c r="B88" s="109">
        <v>2380.3</v>
      </c>
      <c r="C88" s="109">
        <v>2373.78</v>
      </c>
      <c r="D88" s="109">
        <v>2366.84</v>
      </c>
      <c r="E88" s="109">
        <v>2370.7</v>
      </c>
      <c r="F88" s="109">
        <v>2378.79</v>
      </c>
      <c r="G88" s="109">
        <v>2412.85</v>
      </c>
      <c r="H88" s="109">
        <v>2579.54</v>
      </c>
      <c r="I88" s="109">
        <v>2635.82</v>
      </c>
      <c r="J88" s="109">
        <v>2703.69</v>
      </c>
      <c r="K88" s="109">
        <v>2729.14</v>
      </c>
      <c r="L88" s="109">
        <v>2698.71</v>
      </c>
      <c r="M88" s="109">
        <v>2713.19</v>
      </c>
      <c r="N88" s="109">
        <v>2720.17</v>
      </c>
      <c r="O88" s="109">
        <v>2731.03</v>
      </c>
      <c r="P88" s="109">
        <v>2772.69</v>
      </c>
      <c r="Q88" s="109">
        <v>2821.57</v>
      </c>
      <c r="R88" s="109">
        <v>2761.88</v>
      </c>
      <c r="S88" s="109">
        <v>2757.77</v>
      </c>
      <c r="T88" s="109">
        <v>2750.85</v>
      </c>
      <c r="U88" s="109">
        <v>2701.59</v>
      </c>
      <c r="V88" s="109">
        <v>2629.8</v>
      </c>
      <c r="W88" s="109">
        <v>2512.98</v>
      </c>
      <c r="X88" s="109">
        <v>2440.36</v>
      </c>
      <c r="Y88" s="109">
        <v>2398.47</v>
      </c>
    </row>
    <row r="89" spans="1:25" ht="15.75">
      <c r="A89" s="108">
        <v>14</v>
      </c>
      <c r="B89" s="109">
        <v>2385.85</v>
      </c>
      <c r="C89" s="109">
        <v>2377.89</v>
      </c>
      <c r="D89" s="109">
        <v>2376.8</v>
      </c>
      <c r="E89" s="109">
        <v>2376.81</v>
      </c>
      <c r="F89" s="109">
        <v>2384.47</v>
      </c>
      <c r="G89" s="109">
        <v>2412.93</v>
      </c>
      <c r="H89" s="109">
        <v>2593.32</v>
      </c>
      <c r="I89" s="109">
        <v>2647.06</v>
      </c>
      <c r="J89" s="109">
        <v>2693.88</v>
      </c>
      <c r="K89" s="109">
        <v>2702.82</v>
      </c>
      <c r="L89" s="109">
        <v>2679.71</v>
      </c>
      <c r="M89" s="109">
        <v>2685.18</v>
      </c>
      <c r="N89" s="109">
        <v>2688.95</v>
      </c>
      <c r="O89" s="109">
        <v>2714.44</v>
      </c>
      <c r="P89" s="109">
        <v>2724.76</v>
      </c>
      <c r="Q89" s="109">
        <v>2760.11</v>
      </c>
      <c r="R89" s="109">
        <v>2802.2</v>
      </c>
      <c r="S89" s="109">
        <v>2803.47</v>
      </c>
      <c r="T89" s="109">
        <v>2786.49</v>
      </c>
      <c r="U89" s="109">
        <v>2714.28</v>
      </c>
      <c r="V89" s="109">
        <v>2640.84</v>
      </c>
      <c r="W89" s="109">
        <v>2538.18</v>
      </c>
      <c r="X89" s="109">
        <v>2449.01</v>
      </c>
      <c r="Y89" s="109">
        <v>2399.36</v>
      </c>
    </row>
    <row r="90" spans="1:25" ht="15.75">
      <c r="A90" s="108">
        <v>15</v>
      </c>
      <c r="B90" s="109">
        <v>2388.62</v>
      </c>
      <c r="C90" s="109">
        <v>2382.5</v>
      </c>
      <c r="D90" s="109">
        <v>2310.91</v>
      </c>
      <c r="E90" s="109">
        <v>2379.45</v>
      </c>
      <c r="F90" s="109">
        <v>2388.86</v>
      </c>
      <c r="G90" s="109">
        <v>2397.81</v>
      </c>
      <c r="H90" s="109">
        <v>2551.66</v>
      </c>
      <c r="I90" s="109">
        <v>2582.61</v>
      </c>
      <c r="J90" s="109">
        <v>2635.81</v>
      </c>
      <c r="K90" s="109">
        <v>2690.07</v>
      </c>
      <c r="L90" s="109">
        <v>2675.06</v>
      </c>
      <c r="M90" s="109">
        <v>2692.27</v>
      </c>
      <c r="N90" s="109">
        <v>2693.81</v>
      </c>
      <c r="O90" s="109">
        <v>2707.27</v>
      </c>
      <c r="P90" s="109">
        <v>2703.95</v>
      </c>
      <c r="Q90" s="109">
        <v>2742.3</v>
      </c>
      <c r="R90" s="109">
        <v>2769.04</v>
      </c>
      <c r="S90" s="109">
        <v>2754.52</v>
      </c>
      <c r="T90" s="109">
        <v>2770.49</v>
      </c>
      <c r="U90" s="109">
        <v>2718.85</v>
      </c>
      <c r="V90" s="109">
        <v>2677.34</v>
      </c>
      <c r="W90" s="109">
        <v>2601.37</v>
      </c>
      <c r="X90" s="109">
        <v>2511.82</v>
      </c>
      <c r="Y90" s="109">
        <v>2466.32</v>
      </c>
    </row>
    <row r="91" spans="1:25" ht="15.75">
      <c r="A91" s="108">
        <v>16</v>
      </c>
      <c r="B91" s="109">
        <v>2390.69</v>
      </c>
      <c r="C91" s="109">
        <v>2385.72</v>
      </c>
      <c r="D91" s="109">
        <v>2384.89</v>
      </c>
      <c r="E91" s="109">
        <v>2383.29</v>
      </c>
      <c r="F91" s="109">
        <v>2383.05</v>
      </c>
      <c r="G91" s="109">
        <v>2385.6</v>
      </c>
      <c r="H91" s="109">
        <v>2471.58</v>
      </c>
      <c r="I91" s="109">
        <v>2477.75</v>
      </c>
      <c r="J91" s="109">
        <v>2535.53</v>
      </c>
      <c r="K91" s="109">
        <v>2565.79</v>
      </c>
      <c r="L91" s="109">
        <v>2590.84</v>
      </c>
      <c r="M91" s="109">
        <v>2603.84</v>
      </c>
      <c r="N91" s="109">
        <v>2600.56</v>
      </c>
      <c r="O91" s="109">
        <v>2596.3</v>
      </c>
      <c r="P91" s="109">
        <v>2608.11</v>
      </c>
      <c r="Q91" s="109">
        <v>2640.13</v>
      </c>
      <c r="R91" s="109">
        <v>2699.25</v>
      </c>
      <c r="S91" s="109">
        <v>2750.98</v>
      </c>
      <c r="T91" s="109">
        <v>2751.91</v>
      </c>
      <c r="U91" s="109">
        <v>2678.1</v>
      </c>
      <c r="V91" s="109">
        <v>2585.6</v>
      </c>
      <c r="W91" s="109">
        <v>2500.14</v>
      </c>
      <c r="X91" s="109">
        <v>2473.37</v>
      </c>
      <c r="Y91" s="109">
        <v>2383.73</v>
      </c>
    </row>
    <row r="92" spans="1:25" ht="15.75">
      <c r="A92" s="108">
        <v>17</v>
      </c>
      <c r="B92" s="109">
        <v>2385.75</v>
      </c>
      <c r="C92" s="109">
        <v>2382.35</v>
      </c>
      <c r="D92" s="109">
        <v>2382.1</v>
      </c>
      <c r="E92" s="109">
        <v>2382.75</v>
      </c>
      <c r="F92" s="109">
        <v>2382.36</v>
      </c>
      <c r="G92" s="109">
        <v>2366.59</v>
      </c>
      <c r="H92" s="109">
        <v>2424.56</v>
      </c>
      <c r="I92" s="109">
        <v>2437.69</v>
      </c>
      <c r="J92" s="109">
        <v>2482.86</v>
      </c>
      <c r="K92" s="109">
        <v>2554.51</v>
      </c>
      <c r="L92" s="109">
        <v>2566.67</v>
      </c>
      <c r="M92" s="109">
        <v>2601.61</v>
      </c>
      <c r="N92" s="109">
        <v>2601.04</v>
      </c>
      <c r="O92" s="109">
        <v>2594.51</v>
      </c>
      <c r="P92" s="109">
        <v>2612.6</v>
      </c>
      <c r="Q92" s="109">
        <v>2655.27</v>
      </c>
      <c r="R92" s="109">
        <v>2715.16</v>
      </c>
      <c r="S92" s="109">
        <v>2837.07</v>
      </c>
      <c r="T92" s="109">
        <v>2877.95</v>
      </c>
      <c r="U92" s="109">
        <v>2794.2</v>
      </c>
      <c r="V92" s="109">
        <v>2685.35</v>
      </c>
      <c r="W92" s="109">
        <v>2554.01</v>
      </c>
      <c r="X92" s="109">
        <v>2509.65</v>
      </c>
      <c r="Y92" s="109">
        <v>2439.1</v>
      </c>
    </row>
    <row r="93" spans="1:25" ht="15.75">
      <c r="A93" s="108">
        <v>18</v>
      </c>
      <c r="B93" s="109">
        <v>2388.84</v>
      </c>
      <c r="C93" s="109">
        <v>2387.25</v>
      </c>
      <c r="D93" s="109">
        <v>2384.58</v>
      </c>
      <c r="E93" s="109">
        <v>2385.98</v>
      </c>
      <c r="F93" s="109">
        <v>2393.65</v>
      </c>
      <c r="G93" s="109">
        <v>2490.6</v>
      </c>
      <c r="H93" s="109">
        <v>2701.35</v>
      </c>
      <c r="I93" s="109">
        <v>2687.26</v>
      </c>
      <c r="J93" s="109">
        <v>2776.09</v>
      </c>
      <c r="K93" s="109">
        <v>2844.68</v>
      </c>
      <c r="L93" s="109">
        <v>2794.26</v>
      </c>
      <c r="M93" s="109">
        <v>2804.3</v>
      </c>
      <c r="N93" s="109">
        <v>2781.96</v>
      </c>
      <c r="O93" s="109">
        <v>2794.5</v>
      </c>
      <c r="P93" s="109">
        <v>2777.72</v>
      </c>
      <c r="Q93" s="109">
        <v>2811.8</v>
      </c>
      <c r="R93" s="109">
        <v>2845.09</v>
      </c>
      <c r="S93" s="109">
        <v>2752.27</v>
      </c>
      <c r="T93" s="109">
        <v>2729.42</v>
      </c>
      <c r="U93" s="109">
        <v>2702.45</v>
      </c>
      <c r="V93" s="109">
        <v>2621.81</v>
      </c>
      <c r="W93" s="109">
        <v>2541.84</v>
      </c>
      <c r="X93" s="109">
        <v>2482.06</v>
      </c>
      <c r="Y93" s="109">
        <v>2386.86</v>
      </c>
    </row>
    <row r="94" spans="1:25" ht="15.75">
      <c r="A94" s="108">
        <v>19</v>
      </c>
      <c r="B94" s="109">
        <v>2386.78</v>
      </c>
      <c r="C94" s="109">
        <v>2385.98</v>
      </c>
      <c r="D94" s="109">
        <v>2386.33</v>
      </c>
      <c r="E94" s="109">
        <v>2388.99</v>
      </c>
      <c r="F94" s="109">
        <v>2419.7</v>
      </c>
      <c r="G94" s="109">
        <v>2629.66</v>
      </c>
      <c r="H94" s="109">
        <v>2644.98</v>
      </c>
      <c r="I94" s="109">
        <v>2678.84</v>
      </c>
      <c r="J94" s="109">
        <v>2705.39</v>
      </c>
      <c r="K94" s="109">
        <v>2737.71</v>
      </c>
      <c r="L94" s="109">
        <v>2721.52</v>
      </c>
      <c r="M94" s="109">
        <v>2743.31</v>
      </c>
      <c r="N94" s="109">
        <v>2714.28</v>
      </c>
      <c r="O94" s="109">
        <v>2721.48</v>
      </c>
      <c r="P94" s="109">
        <v>2720.35</v>
      </c>
      <c r="Q94" s="109">
        <v>2760.67</v>
      </c>
      <c r="R94" s="109">
        <v>2786.84</v>
      </c>
      <c r="S94" s="109">
        <v>2700.04</v>
      </c>
      <c r="T94" s="109">
        <v>2706.63</v>
      </c>
      <c r="U94" s="109">
        <v>2676.72</v>
      </c>
      <c r="V94" s="109">
        <v>2558.34</v>
      </c>
      <c r="W94" s="109">
        <v>2485.4</v>
      </c>
      <c r="X94" s="109">
        <v>2467.98</v>
      </c>
      <c r="Y94" s="109">
        <v>2387.62</v>
      </c>
    </row>
    <row r="95" spans="1:25" ht="15.75">
      <c r="A95" s="108">
        <v>20</v>
      </c>
      <c r="B95" s="109">
        <v>2385.24</v>
      </c>
      <c r="C95" s="109">
        <v>2374.96</v>
      </c>
      <c r="D95" s="109">
        <v>2351.72</v>
      </c>
      <c r="E95" s="109">
        <v>2307.72</v>
      </c>
      <c r="F95" s="109">
        <v>2378.06</v>
      </c>
      <c r="G95" s="109">
        <v>2478.83</v>
      </c>
      <c r="H95" s="109">
        <v>2539.15</v>
      </c>
      <c r="I95" s="109">
        <v>2535.61</v>
      </c>
      <c r="J95" s="109">
        <v>2573.58</v>
      </c>
      <c r="K95" s="109">
        <v>2597.47</v>
      </c>
      <c r="L95" s="109">
        <v>2607.03</v>
      </c>
      <c r="M95" s="109">
        <v>2591.73</v>
      </c>
      <c r="N95" s="109">
        <v>2595.23</v>
      </c>
      <c r="O95" s="109">
        <v>2594.68</v>
      </c>
      <c r="P95" s="109">
        <v>2622.68</v>
      </c>
      <c r="Q95" s="109">
        <v>2648.9</v>
      </c>
      <c r="R95" s="109">
        <v>2666.81</v>
      </c>
      <c r="S95" s="109">
        <v>2665.64</v>
      </c>
      <c r="T95" s="109">
        <v>2634.94</v>
      </c>
      <c r="U95" s="109">
        <v>2580.08</v>
      </c>
      <c r="V95" s="109">
        <v>2497.35</v>
      </c>
      <c r="W95" s="109">
        <v>2478.89</v>
      </c>
      <c r="X95" s="109">
        <v>2468.12</v>
      </c>
      <c r="Y95" s="109">
        <v>2389.8</v>
      </c>
    </row>
    <row r="96" spans="1:25" ht="15.75">
      <c r="A96" s="108">
        <v>21</v>
      </c>
      <c r="B96" s="109">
        <v>2410.13</v>
      </c>
      <c r="C96" s="109">
        <v>2390.61</v>
      </c>
      <c r="D96" s="109">
        <v>2382.89</v>
      </c>
      <c r="E96" s="109">
        <v>2390.43</v>
      </c>
      <c r="F96" s="109">
        <v>2438.32</v>
      </c>
      <c r="G96" s="109">
        <v>2604.24</v>
      </c>
      <c r="H96" s="109">
        <v>2697.56</v>
      </c>
      <c r="I96" s="109">
        <v>2693.58</v>
      </c>
      <c r="J96" s="109">
        <v>2769.11</v>
      </c>
      <c r="K96" s="109">
        <v>2885.81</v>
      </c>
      <c r="L96" s="109">
        <v>2832.76</v>
      </c>
      <c r="M96" s="109">
        <v>2802.89</v>
      </c>
      <c r="N96" s="109">
        <v>2799.75</v>
      </c>
      <c r="O96" s="109">
        <v>2819.85</v>
      </c>
      <c r="P96" s="109">
        <v>2868.38</v>
      </c>
      <c r="Q96" s="109">
        <v>2882.56</v>
      </c>
      <c r="R96" s="109">
        <v>2873.79</v>
      </c>
      <c r="S96" s="109">
        <v>2865.04</v>
      </c>
      <c r="T96" s="109">
        <v>2857.39</v>
      </c>
      <c r="U96" s="109">
        <v>2781.12</v>
      </c>
      <c r="V96" s="109">
        <v>2695.12</v>
      </c>
      <c r="W96" s="109">
        <v>2571.96</v>
      </c>
      <c r="X96" s="109">
        <v>2508.64</v>
      </c>
      <c r="Y96" s="109">
        <v>2460.52</v>
      </c>
    </row>
    <row r="97" spans="1:25" ht="15.75">
      <c r="A97" s="108">
        <v>22</v>
      </c>
      <c r="B97" s="109">
        <v>2423.97</v>
      </c>
      <c r="C97" s="109">
        <v>2393.31</v>
      </c>
      <c r="D97" s="109">
        <v>2374.8</v>
      </c>
      <c r="E97" s="109">
        <v>2394</v>
      </c>
      <c r="F97" s="109">
        <v>2451.31</v>
      </c>
      <c r="G97" s="109">
        <v>2590.56</v>
      </c>
      <c r="H97" s="109">
        <v>2703.77</v>
      </c>
      <c r="I97" s="109">
        <v>2706.04</v>
      </c>
      <c r="J97" s="109">
        <v>2786.06</v>
      </c>
      <c r="K97" s="109">
        <v>2769.69</v>
      </c>
      <c r="L97" s="109">
        <v>2729.46</v>
      </c>
      <c r="M97" s="109">
        <v>2724.63</v>
      </c>
      <c r="N97" s="109">
        <v>2731.86</v>
      </c>
      <c r="O97" s="109">
        <v>2735.66</v>
      </c>
      <c r="P97" s="109">
        <v>2756.6</v>
      </c>
      <c r="Q97" s="109">
        <v>2770.79</v>
      </c>
      <c r="R97" s="109">
        <v>2765.6</v>
      </c>
      <c r="S97" s="109">
        <v>2780.01</v>
      </c>
      <c r="T97" s="109">
        <v>2759.93</v>
      </c>
      <c r="U97" s="109">
        <v>2704.76</v>
      </c>
      <c r="V97" s="109">
        <v>2627.83</v>
      </c>
      <c r="W97" s="109">
        <v>2571.23</v>
      </c>
      <c r="X97" s="109">
        <v>2425.91</v>
      </c>
      <c r="Y97" s="109">
        <v>2213.3</v>
      </c>
    </row>
    <row r="98" spans="1:25" ht="15.75">
      <c r="A98" s="108">
        <v>23</v>
      </c>
      <c r="B98" s="109">
        <v>2427.8</v>
      </c>
      <c r="C98" s="109">
        <v>2410.59</v>
      </c>
      <c r="D98" s="109">
        <v>2410.63</v>
      </c>
      <c r="E98" s="109">
        <v>2407.86</v>
      </c>
      <c r="F98" s="109">
        <v>2407.3</v>
      </c>
      <c r="G98" s="109">
        <v>2441.51</v>
      </c>
      <c r="H98" s="109">
        <v>2481.56</v>
      </c>
      <c r="I98" s="109">
        <v>2581.15</v>
      </c>
      <c r="J98" s="109">
        <v>2605.6</v>
      </c>
      <c r="K98" s="109">
        <v>2618.82</v>
      </c>
      <c r="L98" s="109">
        <v>2570.3</v>
      </c>
      <c r="M98" s="109">
        <v>2614.94</v>
      </c>
      <c r="N98" s="109">
        <v>2638.76</v>
      </c>
      <c r="O98" s="109">
        <v>2637.05</v>
      </c>
      <c r="P98" s="109">
        <v>2695.31</v>
      </c>
      <c r="Q98" s="109">
        <v>2715.45</v>
      </c>
      <c r="R98" s="109">
        <v>2816.33</v>
      </c>
      <c r="S98" s="109">
        <v>2892.52</v>
      </c>
      <c r="T98" s="109">
        <v>2858.68</v>
      </c>
      <c r="U98" s="109">
        <v>2762.53</v>
      </c>
      <c r="V98" s="109">
        <v>2633.67</v>
      </c>
      <c r="W98" s="109">
        <v>2491.62</v>
      </c>
      <c r="X98" s="109">
        <v>2477.95</v>
      </c>
      <c r="Y98" s="109">
        <v>2444.6</v>
      </c>
    </row>
    <row r="99" spans="1:25" ht="15.75">
      <c r="A99" s="108">
        <v>24</v>
      </c>
      <c r="B99" s="109">
        <v>2445.3</v>
      </c>
      <c r="C99" s="109">
        <v>2408.34</v>
      </c>
      <c r="D99" s="109">
        <v>2383.31</v>
      </c>
      <c r="E99" s="109">
        <v>2381.64</v>
      </c>
      <c r="F99" s="109">
        <v>2382.27</v>
      </c>
      <c r="G99" s="109">
        <v>2389.99</v>
      </c>
      <c r="H99" s="109">
        <v>2410.6</v>
      </c>
      <c r="I99" s="109">
        <v>2437.8</v>
      </c>
      <c r="J99" s="109">
        <v>2490.82</v>
      </c>
      <c r="K99" s="109">
        <v>2588.98</v>
      </c>
      <c r="L99" s="109">
        <v>2590.15</v>
      </c>
      <c r="M99" s="109">
        <v>2598.3</v>
      </c>
      <c r="N99" s="109">
        <v>2604.25</v>
      </c>
      <c r="O99" s="109">
        <v>2603.94</v>
      </c>
      <c r="P99" s="109">
        <v>2633.19</v>
      </c>
      <c r="Q99" s="109">
        <v>2687.23</v>
      </c>
      <c r="R99" s="109">
        <v>2724.09</v>
      </c>
      <c r="S99" s="109">
        <v>2869.63</v>
      </c>
      <c r="T99" s="109">
        <v>2907.59</v>
      </c>
      <c r="U99" s="109">
        <v>2820.29</v>
      </c>
      <c r="V99" s="109">
        <v>2657.43</v>
      </c>
      <c r="W99" s="109">
        <v>2488.65</v>
      </c>
      <c r="X99" s="109">
        <v>2543.82</v>
      </c>
      <c r="Y99" s="109">
        <v>2442.5</v>
      </c>
    </row>
    <row r="100" spans="1:25" ht="15.75">
      <c r="A100" s="108">
        <v>25</v>
      </c>
      <c r="B100" s="109">
        <v>2390.12</v>
      </c>
      <c r="C100" s="109">
        <v>2389.6</v>
      </c>
      <c r="D100" s="109">
        <v>2389.94</v>
      </c>
      <c r="E100" s="109">
        <v>2384.19</v>
      </c>
      <c r="F100" s="109">
        <v>2411.81</v>
      </c>
      <c r="G100" s="109">
        <v>2432.51</v>
      </c>
      <c r="H100" s="109">
        <v>2565.12</v>
      </c>
      <c r="I100" s="109">
        <v>2615.54</v>
      </c>
      <c r="J100" s="109">
        <v>2595.71</v>
      </c>
      <c r="K100" s="109">
        <v>2626.82</v>
      </c>
      <c r="L100" s="109">
        <v>2611.42</v>
      </c>
      <c r="M100" s="109">
        <v>2603.1</v>
      </c>
      <c r="N100" s="109">
        <v>2623.79</v>
      </c>
      <c r="O100" s="109">
        <v>2625.61</v>
      </c>
      <c r="P100" s="109">
        <v>2658.51</v>
      </c>
      <c r="Q100" s="109">
        <v>2680.46</v>
      </c>
      <c r="R100" s="109">
        <v>2664.65</v>
      </c>
      <c r="S100" s="109">
        <v>2673.24</v>
      </c>
      <c r="T100" s="109">
        <v>2661.77</v>
      </c>
      <c r="U100" s="109">
        <v>2623.3</v>
      </c>
      <c r="V100" s="109">
        <v>2536.57</v>
      </c>
      <c r="W100" s="109">
        <v>2500.85</v>
      </c>
      <c r="X100" s="109">
        <v>2490.72</v>
      </c>
      <c r="Y100" s="109">
        <v>2401.6</v>
      </c>
    </row>
    <row r="101" spans="1:25" ht="15.75">
      <c r="A101" s="108">
        <v>26</v>
      </c>
      <c r="B101" s="109">
        <v>2393.17</v>
      </c>
      <c r="C101" s="109">
        <v>2391.46</v>
      </c>
      <c r="D101" s="109">
        <v>2394.11</v>
      </c>
      <c r="E101" s="109">
        <v>2391.55</v>
      </c>
      <c r="F101" s="109">
        <v>2398.1</v>
      </c>
      <c r="G101" s="109">
        <v>2410.13</v>
      </c>
      <c r="H101" s="109">
        <v>2540.88</v>
      </c>
      <c r="I101" s="109">
        <v>2592.34</v>
      </c>
      <c r="J101" s="109">
        <v>2620.75</v>
      </c>
      <c r="K101" s="109">
        <v>2677.85</v>
      </c>
      <c r="L101" s="109">
        <v>2643.14</v>
      </c>
      <c r="M101" s="109">
        <v>2627.8</v>
      </c>
      <c r="N101" s="109">
        <v>2645.42</v>
      </c>
      <c r="O101" s="109">
        <v>2647.7</v>
      </c>
      <c r="P101" s="109">
        <v>2673.83</v>
      </c>
      <c r="Q101" s="109">
        <v>2707.44</v>
      </c>
      <c r="R101" s="109">
        <v>2699.2</v>
      </c>
      <c r="S101" s="109">
        <v>2688.69</v>
      </c>
      <c r="T101" s="109">
        <v>2663.65</v>
      </c>
      <c r="U101" s="109">
        <v>2613.92</v>
      </c>
      <c r="V101" s="109">
        <v>2525.16</v>
      </c>
      <c r="W101" s="109">
        <v>2482.53</v>
      </c>
      <c r="X101" s="109">
        <v>2474.53</v>
      </c>
      <c r="Y101" s="109">
        <v>2387.73</v>
      </c>
    </row>
    <row r="102" spans="1:25" ht="15.75">
      <c r="A102" s="108">
        <v>27</v>
      </c>
      <c r="B102" s="109">
        <v>2391.8</v>
      </c>
      <c r="C102" s="109">
        <v>2384.06</v>
      </c>
      <c r="D102" s="109">
        <v>2393.12</v>
      </c>
      <c r="E102" s="109">
        <v>2391.77</v>
      </c>
      <c r="F102" s="109">
        <v>2401.41</v>
      </c>
      <c r="G102" s="109">
        <v>2475.2</v>
      </c>
      <c r="H102" s="109">
        <v>2568.8</v>
      </c>
      <c r="I102" s="109">
        <v>2611.07</v>
      </c>
      <c r="J102" s="109">
        <v>2651.11</v>
      </c>
      <c r="K102" s="109">
        <v>2666.65</v>
      </c>
      <c r="L102" s="109">
        <v>2644.39</v>
      </c>
      <c r="M102" s="109">
        <v>2625.67</v>
      </c>
      <c r="N102" s="109">
        <v>2676.47</v>
      </c>
      <c r="O102" s="109">
        <v>2686.59</v>
      </c>
      <c r="P102" s="109">
        <v>2717.54</v>
      </c>
      <c r="Q102" s="109">
        <v>2787.62</v>
      </c>
      <c r="R102" s="109">
        <v>2741.16</v>
      </c>
      <c r="S102" s="109">
        <v>2720.71</v>
      </c>
      <c r="T102" s="109">
        <v>2687.68</v>
      </c>
      <c r="U102" s="109">
        <v>2639.83</v>
      </c>
      <c r="V102" s="109">
        <v>2552.76</v>
      </c>
      <c r="W102" s="109">
        <v>2487.53</v>
      </c>
      <c r="X102" s="109">
        <v>2475.18</v>
      </c>
      <c r="Y102" s="109">
        <v>2401.82</v>
      </c>
    </row>
    <row r="103" spans="1:25" ht="15.75">
      <c r="A103" s="108">
        <v>28</v>
      </c>
      <c r="B103" s="109">
        <v>2431.57</v>
      </c>
      <c r="C103" s="109">
        <v>2383.25</v>
      </c>
      <c r="D103" s="109">
        <v>2382.83</v>
      </c>
      <c r="E103" s="109">
        <v>2372.6</v>
      </c>
      <c r="F103" s="109">
        <v>2386.04</v>
      </c>
      <c r="G103" s="109">
        <v>2510.04</v>
      </c>
      <c r="H103" s="109">
        <v>2619.27</v>
      </c>
      <c r="I103" s="109">
        <v>2621.54</v>
      </c>
      <c r="J103" s="109">
        <v>2670.44</v>
      </c>
      <c r="K103" s="109">
        <v>2714.92</v>
      </c>
      <c r="L103" s="109">
        <v>2696.98</v>
      </c>
      <c r="M103" s="109">
        <v>2649.77</v>
      </c>
      <c r="N103" s="109">
        <v>2667.07</v>
      </c>
      <c r="O103" s="109">
        <v>2672.47</v>
      </c>
      <c r="P103" s="109">
        <v>2732.33</v>
      </c>
      <c r="Q103" s="109">
        <v>2763.87</v>
      </c>
      <c r="R103" s="109">
        <v>2767.47</v>
      </c>
      <c r="S103" s="109">
        <v>2769.1</v>
      </c>
      <c r="T103" s="109">
        <v>2736.77</v>
      </c>
      <c r="U103" s="109">
        <v>2652.88</v>
      </c>
      <c r="V103" s="109">
        <v>2523.85</v>
      </c>
      <c r="W103" s="109">
        <v>2484.84</v>
      </c>
      <c r="X103" s="109">
        <v>2470.97</v>
      </c>
      <c r="Y103" s="109">
        <v>2465.49</v>
      </c>
    </row>
    <row r="104" spans="1:25" ht="15.75">
      <c r="A104" s="108">
        <v>29</v>
      </c>
      <c r="B104" s="109">
        <v>2377.22</v>
      </c>
      <c r="C104" s="109">
        <v>2375.25</v>
      </c>
      <c r="D104" s="109">
        <v>2373.68</v>
      </c>
      <c r="E104" s="109">
        <v>2361.23</v>
      </c>
      <c r="F104" s="109">
        <v>2377.03</v>
      </c>
      <c r="G104" s="109">
        <v>2448.32</v>
      </c>
      <c r="H104" s="109">
        <v>2518.47</v>
      </c>
      <c r="I104" s="109">
        <v>2534.55</v>
      </c>
      <c r="J104" s="109">
        <v>2578.08</v>
      </c>
      <c r="K104" s="109">
        <v>2577.75</v>
      </c>
      <c r="L104" s="109">
        <v>2565.77</v>
      </c>
      <c r="M104" s="109">
        <v>2558.47</v>
      </c>
      <c r="N104" s="109">
        <v>2565.36</v>
      </c>
      <c r="O104" s="109">
        <v>2571.98</v>
      </c>
      <c r="P104" s="109">
        <v>2610.94</v>
      </c>
      <c r="Q104" s="109">
        <v>2637.96</v>
      </c>
      <c r="R104" s="109">
        <v>2636.19</v>
      </c>
      <c r="S104" s="109">
        <v>2611.6</v>
      </c>
      <c r="T104" s="109">
        <v>2608.28</v>
      </c>
      <c r="U104" s="109">
        <v>2558.83</v>
      </c>
      <c r="V104" s="109">
        <v>2500.78</v>
      </c>
      <c r="W104" s="109">
        <v>2489.7</v>
      </c>
      <c r="X104" s="109">
        <v>2468.71</v>
      </c>
      <c r="Y104" s="109">
        <v>2395.43</v>
      </c>
    </row>
    <row r="105" spans="1:25" ht="15.75">
      <c r="A105" s="108">
        <v>30</v>
      </c>
      <c r="B105" s="109">
        <v>2398.16</v>
      </c>
      <c r="C105" s="109">
        <v>2367.54</v>
      </c>
      <c r="D105" s="109">
        <v>2367.97</v>
      </c>
      <c r="E105" s="109">
        <v>2367.74</v>
      </c>
      <c r="F105" s="109">
        <v>2374.22</v>
      </c>
      <c r="G105" s="109">
        <v>2378.85</v>
      </c>
      <c r="H105" s="109">
        <v>2438.04</v>
      </c>
      <c r="I105" s="109">
        <v>2474.67</v>
      </c>
      <c r="J105" s="109">
        <v>2476.88</v>
      </c>
      <c r="K105" s="109">
        <v>2476.45</v>
      </c>
      <c r="L105" s="109">
        <v>2475.94</v>
      </c>
      <c r="M105" s="109">
        <v>2474.55</v>
      </c>
      <c r="N105" s="109">
        <v>2479.86</v>
      </c>
      <c r="O105" s="109">
        <v>2479.99</v>
      </c>
      <c r="P105" s="109">
        <v>2565.77</v>
      </c>
      <c r="Q105" s="109">
        <v>2555.53</v>
      </c>
      <c r="R105" s="109">
        <v>2579.91</v>
      </c>
      <c r="S105" s="109">
        <v>2571.21</v>
      </c>
      <c r="T105" s="109">
        <v>2489.03</v>
      </c>
      <c r="U105" s="109">
        <v>2481.59</v>
      </c>
      <c r="V105" s="109">
        <v>2463.4</v>
      </c>
      <c r="W105" s="109">
        <v>2455.82</v>
      </c>
      <c r="X105" s="109">
        <v>2402.44</v>
      </c>
      <c r="Y105" s="109">
        <v>2383.96</v>
      </c>
    </row>
    <row r="106" spans="1:25" ht="15.75" hidden="1">
      <c r="A106" s="108">
        <v>31</v>
      </c>
      <c r="B106" s="109">
        <v>1535.88</v>
      </c>
      <c r="C106" s="109">
        <v>1535.88</v>
      </c>
      <c r="D106" s="109">
        <v>1535.88</v>
      </c>
      <c r="E106" s="109">
        <v>1535.88</v>
      </c>
      <c r="F106" s="109">
        <v>1535.88</v>
      </c>
      <c r="G106" s="109">
        <v>1535.88</v>
      </c>
      <c r="H106" s="109">
        <v>1535.88</v>
      </c>
      <c r="I106" s="109">
        <v>1535.88</v>
      </c>
      <c r="J106" s="109">
        <v>1535.88</v>
      </c>
      <c r="K106" s="109">
        <v>1535.88</v>
      </c>
      <c r="L106" s="109">
        <v>1535.88</v>
      </c>
      <c r="M106" s="109">
        <v>1535.88</v>
      </c>
      <c r="N106" s="109">
        <v>1535.88</v>
      </c>
      <c r="O106" s="109">
        <v>1535.88</v>
      </c>
      <c r="P106" s="109">
        <v>1535.88</v>
      </c>
      <c r="Q106" s="109">
        <v>1535.88</v>
      </c>
      <c r="R106" s="109">
        <v>1535.88</v>
      </c>
      <c r="S106" s="109">
        <v>1535.88</v>
      </c>
      <c r="T106" s="109">
        <v>1535.88</v>
      </c>
      <c r="U106" s="109">
        <v>1535.88</v>
      </c>
      <c r="V106" s="109">
        <v>1535.88</v>
      </c>
      <c r="W106" s="109">
        <v>1535.88</v>
      </c>
      <c r="X106" s="109">
        <v>1535.88</v>
      </c>
      <c r="Y106" s="109">
        <v>1535.88</v>
      </c>
    </row>
    <row r="107" spans="1:25" ht="15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</row>
    <row r="108" spans="1:25" ht="18.75">
      <c r="A108" s="139" t="s">
        <v>20</v>
      </c>
      <c r="B108" s="140" t="s">
        <v>101</v>
      </c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</row>
    <row r="109" spans="1:25" ht="15.75">
      <c r="A109" s="139"/>
      <c r="B109" s="107" t="s">
        <v>21</v>
      </c>
      <c r="C109" s="107" t="s">
        <v>22</v>
      </c>
      <c r="D109" s="107" t="s">
        <v>23</v>
      </c>
      <c r="E109" s="107" t="s">
        <v>24</v>
      </c>
      <c r="F109" s="107" t="s">
        <v>25</v>
      </c>
      <c r="G109" s="107" t="s">
        <v>26</v>
      </c>
      <c r="H109" s="107" t="s">
        <v>27</v>
      </c>
      <c r="I109" s="107" t="s">
        <v>28</v>
      </c>
      <c r="J109" s="107" t="s">
        <v>29</v>
      </c>
      <c r="K109" s="107" t="s">
        <v>30</v>
      </c>
      <c r="L109" s="107" t="s">
        <v>31</v>
      </c>
      <c r="M109" s="107" t="s">
        <v>32</v>
      </c>
      <c r="N109" s="107" t="s">
        <v>33</v>
      </c>
      <c r="O109" s="107" t="s">
        <v>34</v>
      </c>
      <c r="P109" s="107" t="s">
        <v>35</v>
      </c>
      <c r="Q109" s="107" t="s">
        <v>36</v>
      </c>
      <c r="R109" s="107" t="s">
        <v>37</v>
      </c>
      <c r="S109" s="107" t="s">
        <v>38</v>
      </c>
      <c r="T109" s="107" t="s">
        <v>39</v>
      </c>
      <c r="U109" s="107" t="s">
        <v>40</v>
      </c>
      <c r="V109" s="107" t="s">
        <v>41</v>
      </c>
      <c r="W109" s="107" t="s">
        <v>42</v>
      </c>
      <c r="X109" s="107" t="s">
        <v>43</v>
      </c>
      <c r="Y109" s="107" t="s">
        <v>44</v>
      </c>
    </row>
    <row r="110" spans="1:25" ht="15.75">
      <c r="A110" s="108">
        <v>1</v>
      </c>
      <c r="B110" s="109">
        <v>2550.98</v>
      </c>
      <c r="C110" s="109">
        <v>2525.97</v>
      </c>
      <c r="D110" s="109">
        <v>2522.24</v>
      </c>
      <c r="E110" s="109">
        <v>2524.22</v>
      </c>
      <c r="F110" s="109">
        <v>2526.22</v>
      </c>
      <c r="G110" s="109">
        <v>2584.38</v>
      </c>
      <c r="H110" s="109">
        <v>2634.15</v>
      </c>
      <c r="I110" s="109">
        <v>2673.23</v>
      </c>
      <c r="J110" s="109">
        <v>2777.63</v>
      </c>
      <c r="K110" s="109">
        <v>2711.23</v>
      </c>
      <c r="L110" s="109">
        <v>2677.53</v>
      </c>
      <c r="M110" s="109">
        <v>2680.33</v>
      </c>
      <c r="N110" s="109">
        <v>2701.47</v>
      </c>
      <c r="O110" s="109">
        <v>2703.46</v>
      </c>
      <c r="P110" s="109">
        <v>2768.86</v>
      </c>
      <c r="Q110" s="109">
        <v>2797.12</v>
      </c>
      <c r="R110" s="109">
        <v>2858.54</v>
      </c>
      <c r="S110" s="109">
        <v>2850.01</v>
      </c>
      <c r="T110" s="109">
        <v>2842.74</v>
      </c>
      <c r="U110" s="109">
        <v>2827.02</v>
      </c>
      <c r="V110" s="109">
        <v>2687.79</v>
      </c>
      <c r="W110" s="109">
        <v>2644.92</v>
      </c>
      <c r="X110" s="109">
        <v>2626.07</v>
      </c>
      <c r="Y110" s="109">
        <v>2620.14</v>
      </c>
    </row>
    <row r="111" spans="1:25" ht="15.75">
      <c r="A111" s="108">
        <v>2</v>
      </c>
      <c r="B111" s="109">
        <v>2566.59</v>
      </c>
      <c r="C111" s="109">
        <v>2558.36</v>
      </c>
      <c r="D111" s="109">
        <v>2524.22</v>
      </c>
      <c r="E111" s="109">
        <v>2522.49</v>
      </c>
      <c r="F111" s="109">
        <v>2518.51</v>
      </c>
      <c r="G111" s="109">
        <v>2528.26</v>
      </c>
      <c r="H111" s="109">
        <v>2624.25</v>
      </c>
      <c r="I111" s="109">
        <v>2636.28</v>
      </c>
      <c r="J111" s="109">
        <v>2681.24</v>
      </c>
      <c r="K111" s="109">
        <v>2726.37</v>
      </c>
      <c r="L111" s="109">
        <v>2670.93</v>
      </c>
      <c r="M111" s="109">
        <v>2669.77</v>
      </c>
      <c r="N111" s="109">
        <v>2756.73</v>
      </c>
      <c r="O111" s="109">
        <v>2720.62</v>
      </c>
      <c r="P111" s="109">
        <v>2746.81</v>
      </c>
      <c r="Q111" s="109">
        <v>2765.55</v>
      </c>
      <c r="R111" s="109">
        <v>2798.79</v>
      </c>
      <c r="S111" s="109">
        <v>2807.15</v>
      </c>
      <c r="T111" s="109">
        <v>2894.94</v>
      </c>
      <c r="U111" s="109">
        <v>2918.19</v>
      </c>
      <c r="V111" s="109">
        <v>2767.45</v>
      </c>
      <c r="W111" s="109">
        <v>2639.24</v>
      </c>
      <c r="X111" s="109">
        <v>2621.71</v>
      </c>
      <c r="Y111" s="109">
        <v>2581.45</v>
      </c>
    </row>
    <row r="112" spans="1:25" ht="15.75">
      <c r="A112" s="108">
        <v>3</v>
      </c>
      <c r="B112" s="109">
        <v>2573.13</v>
      </c>
      <c r="C112" s="109">
        <v>2540.89</v>
      </c>
      <c r="D112" s="109">
        <v>2542.33</v>
      </c>
      <c r="E112" s="109">
        <v>2519.79</v>
      </c>
      <c r="F112" s="109">
        <v>2523.42</v>
      </c>
      <c r="G112" s="109">
        <v>2527.06</v>
      </c>
      <c r="H112" s="109">
        <v>2556.14</v>
      </c>
      <c r="I112" s="109">
        <v>2561.77</v>
      </c>
      <c r="J112" s="109">
        <v>2620.26</v>
      </c>
      <c r="K112" s="109">
        <v>2689.92</v>
      </c>
      <c r="L112" s="109">
        <v>2686.91</v>
      </c>
      <c r="M112" s="109">
        <v>2687.9</v>
      </c>
      <c r="N112" s="109">
        <v>2695.31</v>
      </c>
      <c r="O112" s="109">
        <v>2687.87</v>
      </c>
      <c r="P112" s="109">
        <v>2707.55</v>
      </c>
      <c r="Q112" s="109">
        <v>2790.7</v>
      </c>
      <c r="R112" s="109">
        <v>2838.61</v>
      </c>
      <c r="S112" s="109">
        <v>2920.83</v>
      </c>
      <c r="T112" s="109">
        <v>2932.76</v>
      </c>
      <c r="U112" s="109">
        <v>2852.21</v>
      </c>
      <c r="V112" s="109">
        <v>2693.47</v>
      </c>
      <c r="W112" s="109">
        <v>2621.96</v>
      </c>
      <c r="X112" s="109">
        <v>2609.89</v>
      </c>
      <c r="Y112" s="109">
        <v>2559.9</v>
      </c>
    </row>
    <row r="113" spans="1:25" ht="15.75">
      <c r="A113" s="108">
        <v>4</v>
      </c>
      <c r="B113" s="109">
        <v>2551.66</v>
      </c>
      <c r="C113" s="109">
        <v>2519.67</v>
      </c>
      <c r="D113" s="109">
        <v>2517.74</v>
      </c>
      <c r="E113" s="109">
        <v>2513.49</v>
      </c>
      <c r="F113" s="109">
        <v>2513.72</v>
      </c>
      <c r="G113" s="109">
        <v>2491.06</v>
      </c>
      <c r="H113" s="109">
        <v>2523.06</v>
      </c>
      <c r="I113" s="109">
        <v>2533.85</v>
      </c>
      <c r="J113" s="109">
        <v>2616.29</v>
      </c>
      <c r="K113" s="109">
        <v>2631.14</v>
      </c>
      <c r="L113" s="109">
        <v>2625.32</v>
      </c>
      <c r="M113" s="109">
        <v>2625.96</v>
      </c>
      <c r="N113" s="109">
        <v>2627.38</v>
      </c>
      <c r="O113" s="109">
        <v>2625.92</v>
      </c>
      <c r="P113" s="109">
        <v>2634.59</v>
      </c>
      <c r="Q113" s="109">
        <v>2754.09</v>
      </c>
      <c r="R113" s="109">
        <v>2802</v>
      </c>
      <c r="S113" s="109">
        <v>2877.56</v>
      </c>
      <c r="T113" s="109">
        <v>2916.61</v>
      </c>
      <c r="U113" s="109">
        <v>2769.83</v>
      </c>
      <c r="V113" s="109">
        <v>2750.36</v>
      </c>
      <c r="W113" s="109">
        <v>2651.01</v>
      </c>
      <c r="X113" s="109">
        <v>2622.89</v>
      </c>
      <c r="Y113" s="109">
        <v>2567.15</v>
      </c>
    </row>
    <row r="114" spans="1:25" ht="15.75">
      <c r="A114" s="108">
        <v>5</v>
      </c>
      <c r="B114" s="109">
        <v>2528.97</v>
      </c>
      <c r="C114" s="109">
        <v>2524.57</v>
      </c>
      <c r="D114" s="109">
        <v>2523.28</v>
      </c>
      <c r="E114" s="109">
        <v>2517.84</v>
      </c>
      <c r="F114" s="109">
        <v>2524.31</v>
      </c>
      <c r="G114" s="109">
        <v>2560.92</v>
      </c>
      <c r="H114" s="109">
        <v>2703.18</v>
      </c>
      <c r="I114" s="109">
        <v>2715.54</v>
      </c>
      <c r="J114" s="109">
        <v>2769.36</v>
      </c>
      <c r="K114" s="109">
        <v>2817.79</v>
      </c>
      <c r="L114" s="109">
        <v>2796.26</v>
      </c>
      <c r="M114" s="109">
        <v>2802.96</v>
      </c>
      <c r="N114" s="109">
        <v>2797.95</v>
      </c>
      <c r="O114" s="109">
        <v>2769.2</v>
      </c>
      <c r="P114" s="109">
        <v>2787.33</v>
      </c>
      <c r="Q114" s="109">
        <v>2823.5</v>
      </c>
      <c r="R114" s="109">
        <v>2826.76</v>
      </c>
      <c r="S114" s="109">
        <v>2813.76</v>
      </c>
      <c r="T114" s="109">
        <v>2789.29</v>
      </c>
      <c r="U114" s="109">
        <v>2727.89</v>
      </c>
      <c r="V114" s="109">
        <v>2661.34</v>
      </c>
      <c r="W114" s="109">
        <v>2641.89</v>
      </c>
      <c r="X114" s="109">
        <v>2628.25</v>
      </c>
      <c r="Y114" s="109">
        <v>2576.19</v>
      </c>
    </row>
    <row r="115" spans="1:25" ht="15.75">
      <c r="A115" s="108">
        <v>6</v>
      </c>
      <c r="B115" s="109">
        <v>2526.8</v>
      </c>
      <c r="C115" s="109">
        <v>2522.35</v>
      </c>
      <c r="D115" s="109">
        <v>2519.45</v>
      </c>
      <c r="E115" s="109">
        <v>2518.4</v>
      </c>
      <c r="F115" s="109">
        <v>2523.48</v>
      </c>
      <c r="G115" s="109">
        <v>2535.95</v>
      </c>
      <c r="H115" s="109">
        <v>2632.54</v>
      </c>
      <c r="I115" s="109">
        <v>2657.26</v>
      </c>
      <c r="J115" s="109">
        <v>2731.88</v>
      </c>
      <c r="K115" s="109">
        <v>2781.07</v>
      </c>
      <c r="L115" s="109">
        <v>2758.74</v>
      </c>
      <c r="M115" s="109">
        <v>2801.16</v>
      </c>
      <c r="N115" s="109">
        <v>2762.2</v>
      </c>
      <c r="O115" s="109">
        <v>2793.09</v>
      </c>
      <c r="P115" s="109">
        <v>2773.55</v>
      </c>
      <c r="Q115" s="109">
        <v>2825.79</v>
      </c>
      <c r="R115" s="109">
        <v>2915.44</v>
      </c>
      <c r="S115" s="109">
        <v>2914.13</v>
      </c>
      <c r="T115" s="109">
        <v>2887.15</v>
      </c>
      <c r="U115" s="109">
        <v>2854.29</v>
      </c>
      <c r="V115" s="109">
        <v>2744.05</v>
      </c>
      <c r="W115" s="109">
        <v>2646.73</v>
      </c>
      <c r="X115" s="109">
        <v>2627.57</v>
      </c>
      <c r="Y115" s="109">
        <v>2561.35</v>
      </c>
    </row>
    <row r="116" spans="1:25" ht="15.75">
      <c r="A116" s="108">
        <v>7</v>
      </c>
      <c r="B116" s="109">
        <v>2582.42</v>
      </c>
      <c r="C116" s="109">
        <v>2519.47</v>
      </c>
      <c r="D116" s="109">
        <v>2504.99</v>
      </c>
      <c r="E116" s="109">
        <v>2503.92</v>
      </c>
      <c r="F116" s="109">
        <v>2514.48</v>
      </c>
      <c r="G116" s="109">
        <v>2560.74</v>
      </c>
      <c r="H116" s="109">
        <v>2762.68</v>
      </c>
      <c r="I116" s="109">
        <v>2828.69</v>
      </c>
      <c r="J116" s="109">
        <v>2888.76</v>
      </c>
      <c r="K116" s="109">
        <v>2923.86</v>
      </c>
      <c r="L116" s="109">
        <v>2901.49</v>
      </c>
      <c r="M116" s="109">
        <v>2903.6</v>
      </c>
      <c r="N116" s="109">
        <v>2898.72</v>
      </c>
      <c r="O116" s="109">
        <v>2954.17</v>
      </c>
      <c r="P116" s="109">
        <v>2968.71</v>
      </c>
      <c r="Q116" s="109">
        <v>2999.01</v>
      </c>
      <c r="R116" s="109">
        <v>3014.19</v>
      </c>
      <c r="S116" s="109">
        <v>3015.26</v>
      </c>
      <c r="T116" s="109">
        <v>2999.91</v>
      </c>
      <c r="U116" s="109">
        <v>2954.51</v>
      </c>
      <c r="V116" s="109">
        <v>2883.85</v>
      </c>
      <c r="W116" s="109">
        <v>2772.89</v>
      </c>
      <c r="X116" s="109">
        <v>2679.29</v>
      </c>
      <c r="Y116" s="109">
        <v>2581.75</v>
      </c>
    </row>
    <row r="117" spans="1:25" ht="15.75">
      <c r="A117" s="108">
        <v>8</v>
      </c>
      <c r="B117" s="109">
        <v>2604.97</v>
      </c>
      <c r="C117" s="109">
        <v>2538.49</v>
      </c>
      <c r="D117" s="109">
        <v>2504.61</v>
      </c>
      <c r="E117" s="109">
        <v>2499.74</v>
      </c>
      <c r="F117" s="109">
        <v>2517.09</v>
      </c>
      <c r="G117" s="109">
        <v>2588.82</v>
      </c>
      <c r="H117" s="109">
        <v>2778.62</v>
      </c>
      <c r="I117" s="109">
        <v>2813.53</v>
      </c>
      <c r="J117" s="109">
        <v>2884.5</v>
      </c>
      <c r="K117" s="109">
        <v>2947.93</v>
      </c>
      <c r="L117" s="109">
        <v>2912.69</v>
      </c>
      <c r="M117" s="109">
        <v>2948.58</v>
      </c>
      <c r="N117" s="109">
        <v>2922.79</v>
      </c>
      <c r="O117" s="109">
        <v>2947.65</v>
      </c>
      <c r="P117" s="109">
        <v>2955.15</v>
      </c>
      <c r="Q117" s="109">
        <v>2991.67</v>
      </c>
      <c r="R117" s="109">
        <v>2989.91</v>
      </c>
      <c r="S117" s="109">
        <v>2967.15</v>
      </c>
      <c r="T117" s="109">
        <v>2950.33</v>
      </c>
      <c r="U117" s="109">
        <v>2888.63</v>
      </c>
      <c r="V117" s="109">
        <v>2867.27</v>
      </c>
      <c r="W117" s="109">
        <v>2754.56</v>
      </c>
      <c r="X117" s="109">
        <v>2683.52</v>
      </c>
      <c r="Y117" s="109">
        <v>2597.77</v>
      </c>
    </row>
    <row r="118" spans="1:25" ht="15.75">
      <c r="A118" s="108">
        <v>9</v>
      </c>
      <c r="B118" s="109">
        <v>2631.42</v>
      </c>
      <c r="C118" s="109">
        <v>2567.77</v>
      </c>
      <c r="D118" s="109">
        <v>2577.56</v>
      </c>
      <c r="E118" s="109">
        <v>2592.77</v>
      </c>
      <c r="F118" s="109">
        <v>2592.68</v>
      </c>
      <c r="G118" s="109">
        <v>2598.82</v>
      </c>
      <c r="H118" s="109">
        <v>2603.97</v>
      </c>
      <c r="I118" s="109">
        <v>2713.12</v>
      </c>
      <c r="J118" s="109">
        <v>2784.95</v>
      </c>
      <c r="K118" s="109">
        <v>2820.73</v>
      </c>
      <c r="L118" s="109">
        <v>2820.78</v>
      </c>
      <c r="M118" s="109">
        <v>2819.22</v>
      </c>
      <c r="N118" s="109">
        <v>2815.46</v>
      </c>
      <c r="O118" s="109">
        <v>2817.05</v>
      </c>
      <c r="P118" s="109">
        <v>2819.19</v>
      </c>
      <c r="Q118" s="109">
        <v>2867.56</v>
      </c>
      <c r="R118" s="109">
        <v>2906.47</v>
      </c>
      <c r="S118" s="109">
        <v>2919.93</v>
      </c>
      <c r="T118" s="109">
        <v>2946.96</v>
      </c>
      <c r="U118" s="109">
        <v>2967.25</v>
      </c>
      <c r="V118" s="109">
        <v>2818.25</v>
      </c>
      <c r="W118" s="109">
        <v>2759.13</v>
      </c>
      <c r="X118" s="109">
        <v>2725.01</v>
      </c>
      <c r="Y118" s="109">
        <v>2605.31</v>
      </c>
    </row>
    <row r="119" spans="1:25" ht="15.75">
      <c r="A119" s="108">
        <v>10</v>
      </c>
      <c r="B119" s="109">
        <v>2583.42</v>
      </c>
      <c r="C119" s="109">
        <v>2510.69</v>
      </c>
      <c r="D119" s="109">
        <v>2500.5</v>
      </c>
      <c r="E119" s="109">
        <v>2499.6</v>
      </c>
      <c r="F119" s="109">
        <v>2499.88</v>
      </c>
      <c r="G119" s="109">
        <v>2521.87</v>
      </c>
      <c r="H119" s="109">
        <v>2508.97</v>
      </c>
      <c r="I119" s="109">
        <v>2587.61</v>
      </c>
      <c r="J119" s="109">
        <v>2603.94</v>
      </c>
      <c r="K119" s="109">
        <v>2715.16</v>
      </c>
      <c r="L119" s="109">
        <v>2764.52</v>
      </c>
      <c r="M119" s="109">
        <v>2769.39</v>
      </c>
      <c r="N119" s="109">
        <v>2766.95</v>
      </c>
      <c r="O119" s="109">
        <v>2764.93</v>
      </c>
      <c r="P119" s="109">
        <v>2774.68</v>
      </c>
      <c r="Q119" s="109">
        <v>2806.09</v>
      </c>
      <c r="R119" s="109">
        <v>2819.54</v>
      </c>
      <c r="S119" s="109">
        <v>2858.1</v>
      </c>
      <c r="T119" s="109">
        <v>2848.81</v>
      </c>
      <c r="U119" s="109">
        <v>2895.15</v>
      </c>
      <c r="V119" s="109">
        <v>2766.52</v>
      </c>
      <c r="W119" s="109">
        <v>2728.11</v>
      </c>
      <c r="X119" s="109">
        <v>2612.7</v>
      </c>
      <c r="Y119" s="109">
        <v>2577.9</v>
      </c>
    </row>
    <row r="120" spans="1:25" ht="15.75">
      <c r="A120" s="108">
        <v>11</v>
      </c>
      <c r="B120" s="109">
        <v>2602.27</v>
      </c>
      <c r="C120" s="109">
        <v>2550.69</v>
      </c>
      <c r="D120" s="109">
        <v>2539.43</v>
      </c>
      <c r="E120" s="109">
        <v>2534.58</v>
      </c>
      <c r="F120" s="109">
        <v>2577.88</v>
      </c>
      <c r="G120" s="109">
        <v>2613.21</v>
      </c>
      <c r="H120" s="109">
        <v>2748.51</v>
      </c>
      <c r="I120" s="109">
        <v>2760.03</v>
      </c>
      <c r="J120" s="109">
        <v>2796.63</v>
      </c>
      <c r="K120" s="109">
        <v>2822.65</v>
      </c>
      <c r="L120" s="109">
        <v>2802.22</v>
      </c>
      <c r="M120" s="109">
        <v>2801.97</v>
      </c>
      <c r="N120" s="109">
        <v>2806.83</v>
      </c>
      <c r="O120" s="109">
        <v>2807.77</v>
      </c>
      <c r="P120" s="109">
        <v>2825.89</v>
      </c>
      <c r="Q120" s="109">
        <v>2865.16</v>
      </c>
      <c r="R120" s="109">
        <v>2869.66</v>
      </c>
      <c r="S120" s="109">
        <v>2864.44</v>
      </c>
      <c r="T120" s="109">
        <v>2837.04</v>
      </c>
      <c r="U120" s="109">
        <v>2792.09</v>
      </c>
      <c r="V120" s="109">
        <v>2740.08</v>
      </c>
      <c r="W120" s="109">
        <v>2655.77</v>
      </c>
      <c r="X120" s="109">
        <v>2614.81</v>
      </c>
      <c r="Y120" s="109">
        <v>2540</v>
      </c>
    </row>
    <row r="121" spans="1:25" ht="15.75">
      <c r="A121" s="108">
        <v>12</v>
      </c>
      <c r="B121" s="109">
        <v>2583.27</v>
      </c>
      <c r="C121" s="109">
        <v>2563.05</v>
      </c>
      <c r="D121" s="109">
        <v>2538.2</v>
      </c>
      <c r="E121" s="109">
        <v>2542.91</v>
      </c>
      <c r="F121" s="109">
        <v>2587.02</v>
      </c>
      <c r="G121" s="109">
        <v>2657.82</v>
      </c>
      <c r="H121" s="109">
        <v>2761.94</v>
      </c>
      <c r="I121" s="109">
        <v>2776.47</v>
      </c>
      <c r="J121" s="109">
        <v>2822.27</v>
      </c>
      <c r="K121" s="109">
        <v>2877.31</v>
      </c>
      <c r="L121" s="109">
        <v>2853.59</v>
      </c>
      <c r="M121" s="109">
        <v>2863.34</v>
      </c>
      <c r="N121" s="109">
        <v>2864.69</v>
      </c>
      <c r="O121" s="109">
        <v>2858.74</v>
      </c>
      <c r="P121" s="109">
        <v>2872.88</v>
      </c>
      <c r="Q121" s="109">
        <v>2913.26</v>
      </c>
      <c r="R121" s="109">
        <v>2959.55</v>
      </c>
      <c r="S121" s="109">
        <v>2940.18</v>
      </c>
      <c r="T121" s="109">
        <v>2936.37</v>
      </c>
      <c r="U121" s="109">
        <v>2884.99</v>
      </c>
      <c r="V121" s="109">
        <v>2801.56</v>
      </c>
      <c r="W121" s="109">
        <v>2686.33</v>
      </c>
      <c r="X121" s="109">
        <v>2636.64</v>
      </c>
      <c r="Y121" s="109">
        <v>2547.23</v>
      </c>
    </row>
    <row r="122" spans="1:25" ht="15.75">
      <c r="A122" s="108">
        <v>13</v>
      </c>
      <c r="B122" s="109">
        <v>2511.37</v>
      </c>
      <c r="C122" s="109">
        <v>2504.85</v>
      </c>
      <c r="D122" s="109">
        <v>2497.91</v>
      </c>
      <c r="E122" s="109">
        <v>2501.77</v>
      </c>
      <c r="F122" s="109">
        <v>2509.86</v>
      </c>
      <c r="G122" s="109">
        <v>2543.92</v>
      </c>
      <c r="H122" s="109">
        <v>2710.61</v>
      </c>
      <c r="I122" s="109">
        <v>2766.89</v>
      </c>
      <c r="J122" s="109">
        <v>2834.76</v>
      </c>
      <c r="K122" s="109">
        <v>2860.21</v>
      </c>
      <c r="L122" s="109">
        <v>2829.78</v>
      </c>
      <c r="M122" s="109">
        <v>2844.26</v>
      </c>
      <c r="N122" s="109">
        <v>2851.24</v>
      </c>
      <c r="O122" s="109">
        <v>2862.1</v>
      </c>
      <c r="P122" s="109">
        <v>2903.76</v>
      </c>
      <c r="Q122" s="109">
        <v>2952.64</v>
      </c>
      <c r="R122" s="109">
        <v>2892.95</v>
      </c>
      <c r="S122" s="109">
        <v>2888.84</v>
      </c>
      <c r="T122" s="109">
        <v>2881.92</v>
      </c>
      <c r="U122" s="109">
        <v>2832.66</v>
      </c>
      <c r="V122" s="109">
        <v>2760.87</v>
      </c>
      <c r="W122" s="109">
        <v>2644.05</v>
      </c>
      <c r="X122" s="109">
        <v>2571.43</v>
      </c>
      <c r="Y122" s="109">
        <v>2529.54</v>
      </c>
    </row>
    <row r="123" spans="1:25" ht="15.75">
      <c r="A123" s="108">
        <v>14</v>
      </c>
      <c r="B123" s="109">
        <v>2516.92</v>
      </c>
      <c r="C123" s="109">
        <v>2508.96</v>
      </c>
      <c r="D123" s="109">
        <v>2507.87</v>
      </c>
      <c r="E123" s="109">
        <v>2507.88</v>
      </c>
      <c r="F123" s="109">
        <v>2515.54</v>
      </c>
      <c r="G123" s="109">
        <v>2544</v>
      </c>
      <c r="H123" s="109">
        <v>2724.39</v>
      </c>
      <c r="I123" s="109">
        <v>2778.13</v>
      </c>
      <c r="J123" s="109">
        <v>2824.95</v>
      </c>
      <c r="K123" s="109">
        <v>2833.89</v>
      </c>
      <c r="L123" s="109">
        <v>2810.78</v>
      </c>
      <c r="M123" s="109">
        <v>2816.25</v>
      </c>
      <c r="N123" s="109">
        <v>2820.02</v>
      </c>
      <c r="O123" s="109">
        <v>2845.51</v>
      </c>
      <c r="P123" s="109">
        <v>2855.83</v>
      </c>
      <c r="Q123" s="109">
        <v>2891.18</v>
      </c>
      <c r="R123" s="109">
        <v>2933.27</v>
      </c>
      <c r="S123" s="109">
        <v>2934.54</v>
      </c>
      <c r="T123" s="109">
        <v>2917.56</v>
      </c>
      <c r="U123" s="109">
        <v>2845.35</v>
      </c>
      <c r="V123" s="109">
        <v>2771.91</v>
      </c>
      <c r="W123" s="109">
        <v>2669.25</v>
      </c>
      <c r="X123" s="109">
        <v>2580.08</v>
      </c>
      <c r="Y123" s="109">
        <v>2530.43</v>
      </c>
    </row>
    <row r="124" spans="1:25" ht="15.75">
      <c r="A124" s="108">
        <v>15</v>
      </c>
      <c r="B124" s="109">
        <v>2519.69</v>
      </c>
      <c r="C124" s="109">
        <v>2513.57</v>
      </c>
      <c r="D124" s="109">
        <v>2441.98</v>
      </c>
      <c r="E124" s="109">
        <v>2510.52</v>
      </c>
      <c r="F124" s="109">
        <v>2519.93</v>
      </c>
      <c r="G124" s="109">
        <v>2528.88</v>
      </c>
      <c r="H124" s="109">
        <v>2682.73</v>
      </c>
      <c r="I124" s="109">
        <v>2713.68</v>
      </c>
      <c r="J124" s="109">
        <v>2766.88</v>
      </c>
      <c r="K124" s="109">
        <v>2821.14</v>
      </c>
      <c r="L124" s="109">
        <v>2806.13</v>
      </c>
      <c r="M124" s="109">
        <v>2823.34</v>
      </c>
      <c r="N124" s="109">
        <v>2824.88</v>
      </c>
      <c r="O124" s="109">
        <v>2838.34</v>
      </c>
      <c r="P124" s="109">
        <v>2835.02</v>
      </c>
      <c r="Q124" s="109">
        <v>2873.37</v>
      </c>
      <c r="R124" s="109">
        <v>2900.11</v>
      </c>
      <c r="S124" s="109">
        <v>2885.59</v>
      </c>
      <c r="T124" s="109">
        <v>2901.56</v>
      </c>
      <c r="U124" s="109">
        <v>2849.92</v>
      </c>
      <c r="V124" s="109">
        <v>2808.41</v>
      </c>
      <c r="W124" s="109">
        <v>2732.44</v>
      </c>
      <c r="X124" s="109">
        <v>2642.89</v>
      </c>
      <c r="Y124" s="109">
        <v>2597.39</v>
      </c>
    </row>
    <row r="125" spans="1:25" ht="15.75">
      <c r="A125" s="108">
        <v>16</v>
      </c>
      <c r="B125" s="109">
        <v>2521.76</v>
      </c>
      <c r="C125" s="109">
        <v>2516.79</v>
      </c>
      <c r="D125" s="109">
        <v>2515.96</v>
      </c>
      <c r="E125" s="109">
        <v>2514.36</v>
      </c>
      <c r="F125" s="109">
        <v>2514.12</v>
      </c>
      <c r="G125" s="109">
        <v>2516.67</v>
      </c>
      <c r="H125" s="109">
        <v>2602.65</v>
      </c>
      <c r="I125" s="109">
        <v>2608.82</v>
      </c>
      <c r="J125" s="109">
        <v>2666.6</v>
      </c>
      <c r="K125" s="109">
        <v>2696.86</v>
      </c>
      <c r="L125" s="109">
        <v>2721.91</v>
      </c>
      <c r="M125" s="109">
        <v>2734.91</v>
      </c>
      <c r="N125" s="109">
        <v>2731.63</v>
      </c>
      <c r="O125" s="109">
        <v>2727.37</v>
      </c>
      <c r="P125" s="109">
        <v>2739.18</v>
      </c>
      <c r="Q125" s="109">
        <v>2771.2</v>
      </c>
      <c r="R125" s="109">
        <v>2830.32</v>
      </c>
      <c r="S125" s="109">
        <v>2882.05</v>
      </c>
      <c r="T125" s="109">
        <v>2882.98</v>
      </c>
      <c r="U125" s="109">
        <v>2809.17</v>
      </c>
      <c r="V125" s="109">
        <v>2716.67</v>
      </c>
      <c r="W125" s="109">
        <v>2631.21</v>
      </c>
      <c r="X125" s="109">
        <v>2604.44</v>
      </c>
      <c r="Y125" s="109">
        <v>2514.8</v>
      </c>
    </row>
    <row r="126" spans="1:25" ht="15.75">
      <c r="A126" s="108">
        <v>17</v>
      </c>
      <c r="B126" s="109">
        <v>2516.82</v>
      </c>
      <c r="C126" s="109">
        <v>2513.42</v>
      </c>
      <c r="D126" s="109">
        <v>2513.17</v>
      </c>
      <c r="E126" s="109">
        <v>2513.82</v>
      </c>
      <c r="F126" s="109">
        <v>2513.43</v>
      </c>
      <c r="G126" s="109">
        <v>2497.66</v>
      </c>
      <c r="H126" s="109">
        <v>2555.63</v>
      </c>
      <c r="I126" s="109">
        <v>2568.76</v>
      </c>
      <c r="J126" s="109">
        <v>2613.93</v>
      </c>
      <c r="K126" s="109">
        <v>2685.58</v>
      </c>
      <c r="L126" s="109">
        <v>2697.74</v>
      </c>
      <c r="M126" s="109">
        <v>2732.68</v>
      </c>
      <c r="N126" s="109">
        <v>2732.11</v>
      </c>
      <c r="O126" s="109">
        <v>2725.58</v>
      </c>
      <c r="P126" s="109">
        <v>2743.67</v>
      </c>
      <c r="Q126" s="109">
        <v>2786.34</v>
      </c>
      <c r="R126" s="109">
        <v>2846.23</v>
      </c>
      <c r="S126" s="109">
        <v>2968.14</v>
      </c>
      <c r="T126" s="109">
        <v>3009.02</v>
      </c>
      <c r="U126" s="109">
        <v>2925.27</v>
      </c>
      <c r="V126" s="109">
        <v>2816.42</v>
      </c>
      <c r="W126" s="109">
        <v>2685.08</v>
      </c>
      <c r="X126" s="109">
        <v>2640.72</v>
      </c>
      <c r="Y126" s="109">
        <v>2570.17</v>
      </c>
    </row>
    <row r="127" spans="1:25" ht="15.75">
      <c r="A127" s="108">
        <v>18</v>
      </c>
      <c r="B127" s="109">
        <v>2519.91</v>
      </c>
      <c r="C127" s="109">
        <v>2518.32</v>
      </c>
      <c r="D127" s="109">
        <v>2515.65</v>
      </c>
      <c r="E127" s="109">
        <v>2517.05</v>
      </c>
      <c r="F127" s="109">
        <v>2524.72</v>
      </c>
      <c r="G127" s="109">
        <v>2621.67</v>
      </c>
      <c r="H127" s="109">
        <v>2832.42</v>
      </c>
      <c r="I127" s="109">
        <v>2818.33</v>
      </c>
      <c r="J127" s="109">
        <v>2907.16</v>
      </c>
      <c r="K127" s="109">
        <v>2975.75</v>
      </c>
      <c r="L127" s="109">
        <v>2925.33</v>
      </c>
      <c r="M127" s="109">
        <v>2935.37</v>
      </c>
      <c r="N127" s="109">
        <v>2913.03</v>
      </c>
      <c r="O127" s="109">
        <v>2925.57</v>
      </c>
      <c r="P127" s="109">
        <v>2908.79</v>
      </c>
      <c r="Q127" s="109">
        <v>2942.87</v>
      </c>
      <c r="R127" s="109">
        <v>2976.16</v>
      </c>
      <c r="S127" s="109">
        <v>2883.34</v>
      </c>
      <c r="T127" s="109">
        <v>2860.49</v>
      </c>
      <c r="U127" s="109">
        <v>2833.52</v>
      </c>
      <c r="V127" s="109">
        <v>2752.88</v>
      </c>
      <c r="W127" s="109">
        <v>2672.91</v>
      </c>
      <c r="X127" s="109">
        <v>2613.13</v>
      </c>
      <c r="Y127" s="109">
        <v>2517.93</v>
      </c>
    </row>
    <row r="128" spans="1:25" ht="15.75">
      <c r="A128" s="108">
        <v>19</v>
      </c>
      <c r="B128" s="109">
        <v>2517.85</v>
      </c>
      <c r="C128" s="109">
        <v>2517.05</v>
      </c>
      <c r="D128" s="109">
        <v>2517.4</v>
      </c>
      <c r="E128" s="109">
        <v>2520.06</v>
      </c>
      <c r="F128" s="109">
        <v>2550.77</v>
      </c>
      <c r="G128" s="109">
        <v>2760.73</v>
      </c>
      <c r="H128" s="109">
        <v>2776.05</v>
      </c>
      <c r="I128" s="109">
        <v>2809.91</v>
      </c>
      <c r="J128" s="109">
        <v>2836.46</v>
      </c>
      <c r="K128" s="109">
        <v>2868.78</v>
      </c>
      <c r="L128" s="109">
        <v>2852.59</v>
      </c>
      <c r="M128" s="109">
        <v>2874.38</v>
      </c>
      <c r="N128" s="109">
        <v>2845.35</v>
      </c>
      <c r="O128" s="109">
        <v>2852.55</v>
      </c>
      <c r="P128" s="109">
        <v>2851.42</v>
      </c>
      <c r="Q128" s="109">
        <v>2891.74</v>
      </c>
      <c r="R128" s="109">
        <v>2917.91</v>
      </c>
      <c r="S128" s="109">
        <v>2831.11</v>
      </c>
      <c r="T128" s="109">
        <v>2837.7</v>
      </c>
      <c r="U128" s="109">
        <v>2807.79</v>
      </c>
      <c r="V128" s="109">
        <v>2689.41</v>
      </c>
      <c r="W128" s="109">
        <v>2616.47</v>
      </c>
      <c r="X128" s="109">
        <v>2599.05</v>
      </c>
      <c r="Y128" s="109">
        <v>2518.69</v>
      </c>
    </row>
    <row r="129" spans="1:25" ht="15.75">
      <c r="A129" s="108">
        <v>20</v>
      </c>
      <c r="B129" s="109">
        <v>2516.31</v>
      </c>
      <c r="C129" s="109">
        <v>2506.03</v>
      </c>
      <c r="D129" s="109">
        <v>2482.79</v>
      </c>
      <c r="E129" s="109">
        <v>2438.79</v>
      </c>
      <c r="F129" s="109">
        <v>2509.13</v>
      </c>
      <c r="G129" s="109">
        <v>2609.9</v>
      </c>
      <c r="H129" s="109">
        <v>2670.22</v>
      </c>
      <c r="I129" s="109">
        <v>2666.68</v>
      </c>
      <c r="J129" s="109">
        <v>2704.65</v>
      </c>
      <c r="K129" s="109">
        <v>2728.54</v>
      </c>
      <c r="L129" s="109">
        <v>2738.1</v>
      </c>
      <c r="M129" s="109">
        <v>2722.8</v>
      </c>
      <c r="N129" s="109">
        <v>2726.3</v>
      </c>
      <c r="O129" s="109">
        <v>2725.75</v>
      </c>
      <c r="P129" s="109">
        <v>2753.75</v>
      </c>
      <c r="Q129" s="109">
        <v>2779.97</v>
      </c>
      <c r="R129" s="109">
        <v>2797.88</v>
      </c>
      <c r="S129" s="109">
        <v>2796.71</v>
      </c>
      <c r="T129" s="109">
        <v>2766.01</v>
      </c>
      <c r="U129" s="109">
        <v>2711.15</v>
      </c>
      <c r="V129" s="109">
        <v>2628.42</v>
      </c>
      <c r="W129" s="109">
        <v>2609.96</v>
      </c>
      <c r="X129" s="109">
        <v>2599.19</v>
      </c>
      <c r="Y129" s="109">
        <v>2520.87</v>
      </c>
    </row>
    <row r="130" spans="1:25" ht="15.75">
      <c r="A130" s="108">
        <v>21</v>
      </c>
      <c r="B130" s="109">
        <v>2541.2</v>
      </c>
      <c r="C130" s="109">
        <v>2521.68</v>
      </c>
      <c r="D130" s="109">
        <v>2513.96</v>
      </c>
      <c r="E130" s="109">
        <v>2521.5</v>
      </c>
      <c r="F130" s="109">
        <v>2569.39</v>
      </c>
      <c r="G130" s="109">
        <v>2735.31</v>
      </c>
      <c r="H130" s="109">
        <v>2828.63</v>
      </c>
      <c r="I130" s="109">
        <v>2824.65</v>
      </c>
      <c r="J130" s="109">
        <v>2900.18</v>
      </c>
      <c r="K130" s="109">
        <v>3016.88</v>
      </c>
      <c r="L130" s="109">
        <v>2963.83</v>
      </c>
      <c r="M130" s="109">
        <v>2933.96</v>
      </c>
      <c r="N130" s="109">
        <v>2930.82</v>
      </c>
      <c r="O130" s="109">
        <v>2950.92</v>
      </c>
      <c r="P130" s="109">
        <v>2999.45</v>
      </c>
      <c r="Q130" s="109">
        <v>3013.63</v>
      </c>
      <c r="R130" s="109">
        <v>3004.86</v>
      </c>
      <c r="S130" s="109">
        <v>2996.11</v>
      </c>
      <c r="T130" s="109">
        <v>2988.46</v>
      </c>
      <c r="U130" s="109">
        <v>2912.19</v>
      </c>
      <c r="V130" s="109">
        <v>2826.19</v>
      </c>
      <c r="W130" s="109">
        <v>2703.03</v>
      </c>
      <c r="X130" s="109">
        <v>2639.71</v>
      </c>
      <c r="Y130" s="109">
        <v>2591.59</v>
      </c>
    </row>
    <row r="131" spans="1:25" ht="15.75">
      <c r="A131" s="108">
        <v>22</v>
      </c>
      <c r="B131" s="109">
        <v>2555.04</v>
      </c>
      <c r="C131" s="109">
        <v>2524.38</v>
      </c>
      <c r="D131" s="109">
        <v>2505.87</v>
      </c>
      <c r="E131" s="109">
        <v>2525.07</v>
      </c>
      <c r="F131" s="109">
        <v>2582.38</v>
      </c>
      <c r="G131" s="109">
        <v>2721.63</v>
      </c>
      <c r="H131" s="109">
        <v>2834.84</v>
      </c>
      <c r="I131" s="109">
        <v>2837.11</v>
      </c>
      <c r="J131" s="109">
        <v>2917.13</v>
      </c>
      <c r="K131" s="109">
        <v>2900.76</v>
      </c>
      <c r="L131" s="109">
        <v>2860.53</v>
      </c>
      <c r="M131" s="109">
        <v>2855.7</v>
      </c>
      <c r="N131" s="109">
        <v>2862.93</v>
      </c>
      <c r="O131" s="109">
        <v>2866.73</v>
      </c>
      <c r="P131" s="109">
        <v>2887.67</v>
      </c>
      <c r="Q131" s="109">
        <v>2901.86</v>
      </c>
      <c r="R131" s="109">
        <v>2896.67</v>
      </c>
      <c r="S131" s="109">
        <v>2911.08</v>
      </c>
      <c r="T131" s="109">
        <v>2891</v>
      </c>
      <c r="U131" s="109">
        <v>2835.83</v>
      </c>
      <c r="V131" s="109">
        <v>2758.9</v>
      </c>
      <c r="W131" s="109">
        <v>2702.3</v>
      </c>
      <c r="X131" s="109">
        <v>2556.98</v>
      </c>
      <c r="Y131" s="109">
        <v>2344.37</v>
      </c>
    </row>
    <row r="132" spans="1:25" ht="15.75">
      <c r="A132" s="108">
        <v>23</v>
      </c>
      <c r="B132" s="109">
        <v>2558.87</v>
      </c>
      <c r="C132" s="109">
        <v>2541.66</v>
      </c>
      <c r="D132" s="109">
        <v>2541.7</v>
      </c>
      <c r="E132" s="109">
        <v>2538.93</v>
      </c>
      <c r="F132" s="109">
        <v>2538.37</v>
      </c>
      <c r="G132" s="109">
        <v>2572.58</v>
      </c>
      <c r="H132" s="109">
        <v>2612.63</v>
      </c>
      <c r="I132" s="109">
        <v>2712.22</v>
      </c>
      <c r="J132" s="109">
        <v>2736.67</v>
      </c>
      <c r="K132" s="109">
        <v>2749.89</v>
      </c>
      <c r="L132" s="109">
        <v>2701.37</v>
      </c>
      <c r="M132" s="109">
        <v>2746.01</v>
      </c>
      <c r="N132" s="109">
        <v>2769.83</v>
      </c>
      <c r="O132" s="109">
        <v>2768.12</v>
      </c>
      <c r="P132" s="109">
        <v>2826.38</v>
      </c>
      <c r="Q132" s="109">
        <v>2846.52</v>
      </c>
      <c r="R132" s="109">
        <v>2947.4</v>
      </c>
      <c r="S132" s="109">
        <v>3023.59</v>
      </c>
      <c r="T132" s="109">
        <v>2989.75</v>
      </c>
      <c r="U132" s="109">
        <v>2893.6</v>
      </c>
      <c r="V132" s="109">
        <v>2764.74</v>
      </c>
      <c r="W132" s="109">
        <v>2622.69</v>
      </c>
      <c r="X132" s="109">
        <v>2609.02</v>
      </c>
      <c r="Y132" s="109">
        <v>2575.67</v>
      </c>
    </row>
    <row r="133" spans="1:25" ht="15.75">
      <c r="A133" s="108">
        <v>24</v>
      </c>
      <c r="B133" s="109">
        <v>2576.37</v>
      </c>
      <c r="C133" s="109">
        <v>2539.41</v>
      </c>
      <c r="D133" s="109">
        <v>2514.38</v>
      </c>
      <c r="E133" s="109">
        <v>2512.71</v>
      </c>
      <c r="F133" s="109">
        <v>2513.34</v>
      </c>
      <c r="G133" s="109">
        <v>2521.06</v>
      </c>
      <c r="H133" s="109">
        <v>2541.67</v>
      </c>
      <c r="I133" s="109">
        <v>2568.87</v>
      </c>
      <c r="J133" s="109">
        <v>2621.89</v>
      </c>
      <c r="K133" s="109">
        <v>2720.05</v>
      </c>
      <c r="L133" s="109">
        <v>2721.22</v>
      </c>
      <c r="M133" s="109">
        <v>2729.37</v>
      </c>
      <c r="N133" s="109">
        <v>2735.32</v>
      </c>
      <c r="O133" s="109">
        <v>2735.01</v>
      </c>
      <c r="P133" s="109">
        <v>2764.26</v>
      </c>
      <c r="Q133" s="109">
        <v>2818.3</v>
      </c>
      <c r="R133" s="109">
        <v>2855.16</v>
      </c>
      <c r="S133" s="109">
        <v>3000.7</v>
      </c>
      <c r="T133" s="109">
        <v>3038.66</v>
      </c>
      <c r="U133" s="109">
        <v>2951.36</v>
      </c>
      <c r="V133" s="109">
        <v>2788.5</v>
      </c>
      <c r="W133" s="109">
        <v>2619.72</v>
      </c>
      <c r="X133" s="109">
        <v>2674.89</v>
      </c>
      <c r="Y133" s="109">
        <v>2573.57</v>
      </c>
    </row>
    <row r="134" spans="1:25" ht="15.75">
      <c r="A134" s="108">
        <v>25</v>
      </c>
      <c r="B134" s="109">
        <v>2521.19</v>
      </c>
      <c r="C134" s="109">
        <v>2520.67</v>
      </c>
      <c r="D134" s="109">
        <v>2521.01</v>
      </c>
      <c r="E134" s="109">
        <v>2515.26</v>
      </c>
      <c r="F134" s="109">
        <v>2542.88</v>
      </c>
      <c r="G134" s="109">
        <v>2563.58</v>
      </c>
      <c r="H134" s="109">
        <v>2696.19</v>
      </c>
      <c r="I134" s="109">
        <v>2746.61</v>
      </c>
      <c r="J134" s="109">
        <v>2726.78</v>
      </c>
      <c r="K134" s="109">
        <v>2757.89</v>
      </c>
      <c r="L134" s="109">
        <v>2742.49</v>
      </c>
      <c r="M134" s="109">
        <v>2734.17</v>
      </c>
      <c r="N134" s="109">
        <v>2754.86</v>
      </c>
      <c r="O134" s="109">
        <v>2756.68</v>
      </c>
      <c r="P134" s="109">
        <v>2789.58</v>
      </c>
      <c r="Q134" s="109">
        <v>2811.53</v>
      </c>
      <c r="R134" s="109">
        <v>2795.72</v>
      </c>
      <c r="S134" s="109">
        <v>2804.31</v>
      </c>
      <c r="T134" s="109">
        <v>2792.84</v>
      </c>
      <c r="U134" s="109">
        <v>2754.37</v>
      </c>
      <c r="V134" s="109">
        <v>2667.64</v>
      </c>
      <c r="W134" s="109">
        <v>2631.92</v>
      </c>
      <c r="X134" s="109">
        <v>2621.79</v>
      </c>
      <c r="Y134" s="109">
        <v>2532.67</v>
      </c>
    </row>
    <row r="135" spans="1:25" ht="15.75">
      <c r="A135" s="108">
        <v>26</v>
      </c>
      <c r="B135" s="109">
        <v>2524.24</v>
      </c>
      <c r="C135" s="109">
        <v>2522.53</v>
      </c>
      <c r="D135" s="109">
        <v>2525.18</v>
      </c>
      <c r="E135" s="109">
        <v>2522.62</v>
      </c>
      <c r="F135" s="109">
        <v>2529.17</v>
      </c>
      <c r="G135" s="109">
        <v>2541.2</v>
      </c>
      <c r="H135" s="109">
        <v>2671.95</v>
      </c>
      <c r="I135" s="109">
        <v>2723.41</v>
      </c>
      <c r="J135" s="109">
        <v>2751.82</v>
      </c>
      <c r="K135" s="109">
        <v>2808.92</v>
      </c>
      <c r="L135" s="109">
        <v>2774.21</v>
      </c>
      <c r="M135" s="109">
        <v>2758.87</v>
      </c>
      <c r="N135" s="109">
        <v>2776.49</v>
      </c>
      <c r="O135" s="109">
        <v>2778.77</v>
      </c>
      <c r="P135" s="109">
        <v>2804.9</v>
      </c>
      <c r="Q135" s="109">
        <v>2838.51</v>
      </c>
      <c r="R135" s="109">
        <v>2830.27</v>
      </c>
      <c r="S135" s="109">
        <v>2819.76</v>
      </c>
      <c r="T135" s="109">
        <v>2794.72</v>
      </c>
      <c r="U135" s="109">
        <v>2744.99</v>
      </c>
      <c r="V135" s="109">
        <v>2656.23</v>
      </c>
      <c r="W135" s="109">
        <v>2613.6</v>
      </c>
      <c r="X135" s="109">
        <v>2605.6</v>
      </c>
      <c r="Y135" s="109">
        <v>2518.8</v>
      </c>
    </row>
    <row r="136" spans="1:25" ht="15.75">
      <c r="A136" s="108">
        <v>27</v>
      </c>
      <c r="B136" s="109">
        <v>2522.87</v>
      </c>
      <c r="C136" s="109">
        <v>2515.13</v>
      </c>
      <c r="D136" s="109">
        <v>2524.19</v>
      </c>
      <c r="E136" s="109">
        <v>2522.84</v>
      </c>
      <c r="F136" s="109">
        <v>2532.48</v>
      </c>
      <c r="G136" s="109">
        <v>2606.27</v>
      </c>
      <c r="H136" s="109">
        <v>2699.87</v>
      </c>
      <c r="I136" s="109">
        <v>2742.14</v>
      </c>
      <c r="J136" s="109">
        <v>2782.18</v>
      </c>
      <c r="K136" s="109">
        <v>2797.72</v>
      </c>
      <c r="L136" s="109">
        <v>2775.46</v>
      </c>
      <c r="M136" s="109">
        <v>2756.74</v>
      </c>
      <c r="N136" s="109">
        <v>2807.54</v>
      </c>
      <c r="O136" s="109">
        <v>2817.66</v>
      </c>
      <c r="P136" s="109">
        <v>2848.61</v>
      </c>
      <c r="Q136" s="109">
        <v>2918.69</v>
      </c>
      <c r="R136" s="109">
        <v>2872.23</v>
      </c>
      <c r="S136" s="109">
        <v>2851.78</v>
      </c>
      <c r="T136" s="109">
        <v>2818.75</v>
      </c>
      <c r="U136" s="109">
        <v>2770.9</v>
      </c>
      <c r="V136" s="109">
        <v>2683.83</v>
      </c>
      <c r="W136" s="109">
        <v>2618.6</v>
      </c>
      <c r="X136" s="109">
        <v>2606.25</v>
      </c>
      <c r="Y136" s="109">
        <v>2532.89</v>
      </c>
    </row>
    <row r="137" spans="1:25" ht="15.75">
      <c r="A137" s="108">
        <v>28</v>
      </c>
      <c r="B137" s="109">
        <v>2562.64</v>
      </c>
      <c r="C137" s="109">
        <v>2514.32</v>
      </c>
      <c r="D137" s="109">
        <v>2513.9</v>
      </c>
      <c r="E137" s="109">
        <v>2503.67</v>
      </c>
      <c r="F137" s="109">
        <v>2517.11</v>
      </c>
      <c r="G137" s="109">
        <v>2641.11</v>
      </c>
      <c r="H137" s="109">
        <v>2750.34</v>
      </c>
      <c r="I137" s="109">
        <v>2752.61</v>
      </c>
      <c r="J137" s="109">
        <v>2801.51</v>
      </c>
      <c r="K137" s="109">
        <v>2845.99</v>
      </c>
      <c r="L137" s="109">
        <v>2828.05</v>
      </c>
      <c r="M137" s="109">
        <v>2780.84</v>
      </c>
      <c r="N137" s="109">
        <v>2798.14</v>
      </c>
      <c r="O137" s="109">
        <v>2803.54</v>
      </c>
      <c r="P137" s="109">
        <v>2863.4</v>
      </c>
      <c r="Q137" s="109">
        <v>2894.94</v>
      </c>
      <c r="R137" s="109">
        <v>2898.54</v>
      </c>
      <c r="S137" s="109">
        <v>2900.17</v>
      </c>
      <c r="T137" s="109">
        <v>2867.84</v>
      </c>
      <c r="U137" s="109">
        <v>2783.95</v>
      </c>
      <c r="V137" s="109">
        <v>2654.92</v>
      </c>
      <c r="W137" s="109">
        <v>2615.91</v>
      </c>
      <c r="X137" s="109">
        <v>2602.04</v>
      </c>
      <c r="Y137" s="109">
        <v>2596.56</v>
      </c>
    </row>
    <row r="138" spans="1:25" ht="15.75">
      <c r="A138" s="108">
        <v>29</v>
      </c>
      <c r="B138" s="109">
        <v>2508.29</v>
      </c>
      <c r="C138" s="109">
        <v>2506.32</v>
      </c>
      <c r="D138" s="109">
        <v>2504.75</v>
      </c>
      <c r="E138" s="109">
        <v>2492.3</v>
      </c>
      <c r="F138" s="109">
        <v>2508.1</v>
      </c>
      <c r="G138" s="109">
        <v>2579.39</v>
      </c>
      <c r="H138" s="109">
        <v>2649.54</v>
      </c>
      <c r="I138" s="109">
        <v>2665.62</v>
      </c>
      <c r="J138" s="109">
        <v>2709.15</v>
      </c>
      <c r="K138" s="109">
        <v>2708.82</v>
      </c>
      <c r="L138" s="109">
        <v>2696.84</v>
      </c>
      <c r="M138" s="109">
        <v>2689.54</v>
      </c>
      <c r="N138" s="109">
        <v>2696.43</v>
      </c>
      <c r="O138" s="109">
        <v>2703.05</v>
      </c>
      <c r="P138" s="109">
        <v>2742.01</v>
      </c>
      <c r="Q138" s="109">
        <v>2769.03</v>
      </c>
      <c r="R138" s="109">
        <v>2767.26</v>
      </c>
      <c r="S138" s="109">
        <v>2742.67</v>
      </c>
      <c r="T138" s="109">
        <v>2739.35</v>
      </c>
      <c r="U138" s="109">
        <v>2689.9</v>
      </c>
      <c r="V138" s="109">
        <v>2631.85</v>
      </c>
      <c r="W138" s="109">
        <v>2620.77</v>
      </c>
      <c r="X138" s="109">
        <v>2599.78</v>
      </c>
      <c r="Y138" s="109">
        <v>2526.5</v>
      </c>
    </row>
    <row r="139" spans="1:25" ht="15.75">
      <c r="A139" s="108">
        <v>30</v>
      </c>
      <c r="B139" s="109">
        <v>2529.23</v>
      </c>
      <c r="C139" s="109">
        <v>2498.61</v>
      </c>
      <c r="D139" s="109">
        <v>2499.04</v>
      </c>
      <c r="E139" s="109">
        <v>2498.81</v>
      </c>
      <c r="F139" s="109">
        <v>2505.29</v>
      </c>
      <c r="G139" s="109">
        <v>2509.92</v>
      </c>
      <c r="H139" s="109">
        <v>2569.11</v>
      </c>
      <c r="I139" s="109">
        <v>2605.74</v>
      </c>
      <c r="J139" s="109">
        <v>2607.95</v>
      </c>
      <c r="K139" s="109">
        <v>2607.52</v>
      </c>
      <c r="L139" s="109">
        <v>2607.01</v>
      </c>
      <c r="M139" s="109">
        <v>2605.62</v>
      </c>
      <c r="N139" s="109">
        <v>2610.93</v>
      </c>
      <c r="O139" s="109">
        <v>2611.06</v>
      </c>
      <c r="P139" s="109">
        <v>2696.84</v>
      </c>
      <c r="Q139" s="109">
        <v>2686.6</v>
      </c>
      <c r="R139" s="109">
        <v>2710.98</v>
      </c>
      <c r="S139" s="109">
        <v>2702.28</v>
      </c>
      <c r="T139" s="109">
        <v>2620.1</v>
      </c>
      <c r="U139" s="109">
        <v>2612.66</v>
      </c>
      <c r="V139" s="109">
        <v>2594.47</v>
      </c>
      <c r="W139" s="109">
        <v>2586.89</v>
      </c>
      <c r="X139" s="109">
        <v>2533.51</v>
      </c>
      <c r="Y139" s="109">
        <v>2515.03</v>
      </c>
    </row>
    <row r="140" spans="1:25" ht="15.75" hidden="1">
      <c r="A140" s="108">
        <v>31</v>
      </c>
      <c r="B140" s="109">
        <v>1666.95</v>
      </c>
      <c r="C140" s="109">
        <v>1666.95</v>
      </c>
      <c r="D140" s="109">
        <v>1666.95</v>
      </c>
      <c r="E140" s="109">
        <v>1666.95</v>
      </c>
      <c r="F140" s="109">
        <v>1666.95</v>
      </c>
      <c r="G140" s="109">
        <v>1666.95</v>
      </c>
      <c r="H140" s="109">
        <v>1666.95</v>
      </c>
      <c r="I140" s="109">
        <v>1666.95</v>
      </c>
      <c r="J140" s="109">
        <v>1666.95</v>
      </c>
      <c r="K140" s="109">
        <v>1666.95</v>
      </c>
      <c r="L140" s="109">
        <v>1666.95</v>
      </c>
      <c r="M140" s="109">
        <v>1666.95</v>
      </c>
      <c r="N140" s="109">
        <v>1666.95</v>
      </c>
      <c r="O140" s="109">
        <v>1666.95</v>
      </c>
      <c r="P140" s="109">
        <v>1666.95</v>
      </c>
      <c r="Q140" s="109">
        <v>1666.95</v>
      </c>
      <c r="R140" s="109">
        <v>1666.95</v>
      </c>
      <c r="S140" s="109">
        <v>1666.95</v>
      </c>
      <c r="T140" s="109">
        <v>1666.95</v>
      </c>
      <c r="U140" s="109">
        <v>1666.95</v>
      </c>
      <c r="V140" s="109">
        <v>1666.95</v>
      </c>
      <c r="W140" s="109">
        <v>1666.95</v>
      </c>
      <c r="X140" s="109">
        <v>1666.95</v>
      </c>
      <c r="Y140" s="109">
        <v>1666.95</v>
      </c>
    </row>
    <row r="141" spans="1:25" ht="15.7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</row>
    <row r="142" spans="1:25" ht="18.75">
      <c r="A142" s="139" t="s">
        <v>20</v>
      </c>
      <c r="B142" s="140" t="s">
        <v>98</v>
      </c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</row>
    <row r="143" spans="1:25" ht="15.75">
      <c r="A143" s="139"/>
      <c r="B143" s="107" t="s">
        <v>21</v>
      </c>
      <c r="C143" s="107" t="s">
        <v>22</v>
      </c>
      <c r="D143" s="107" t="s">
        <v>23</v>
      </c>
      <c r="E143" s="107" t="s">
        <v>24</v>
      </c>
      <c r="F143" s="107" t="s">
        <v>25</v>
      </c>
      <c r="G143" s="107" t="s">
        <v>26</v>
      </c>
      <c r="H143" s="107" t="s">
        <v>27</v>
      </c>
      <c r="I143" s="107" t="s">
        <v>28</v>
      </c>
      <c r="J143" s="107" t="s">
        <v>29</v>
      </c>
      <c r="K143" s="107" t="s">
        <v>30</v>
      </c>
      <c r="L143" s="107" t="s">
        <v>31</v>
      </c>
      <c r="M143" s="107" t="s">
        <v>32</v>
      </c>
      <c r="N143" s="107" t="s">
        <v>33</v>
      </c>
      <c r="O143" s="107" t="s">
        <v>34</v>
      </c>
      <c r="P143" s="107" t="s">
        <v>35</v>
      </c>
      <c r="Q143" s="107" t="s">
        <v>36</v>
      </c>
      <c r="R143" s="107" t="s">
        <v>37</v>
      </c>
      <c r="S143" s="107" t="s">
        <v>38</v>
      </c>
      <c r="T143" s="107" t="s">
        <v>39</v>
      </c>
      <c r="U143" s="107" t="s">
        <v>40</v>
      </c>
      <c r="V143" s="107" t="s">
        <v>41</v>
      </c>
      <c r="W143" s="107" t="s">
        <v>42</v>
      </c>
      <c r="X143" s="107" t="s">
        <v>43</v>
      </c>
      <c r="Y143" s="107" t="s">
        <v>44</v>
      </c>
    </row>
    <row r="144" spans="1:25" ht="15.75">
      <c r="A144" s="108">
        <v>1</v>
      </c>
      <c r="B144" s="109">
        <v>2598.53</v>
      </c>
      <c r="C144" s="109">
        <v>2573.52</v>
      </c>
      <c r="D144" s="109">
        <v>2569.79</v>
      </c>
      <c r="E144" s="109">
        <v>2571.77</v>
      </c>
      <c r="F144" s="109">
        <v>2573.77</v>
      </c>
      <c r="G144" s="109">
        <v>2631.93</v>
      </c>
      <c r="H144" s="109">
        <v>2681.7</v>
      </c>
      <c r="I144" s="109">
        <v>2720.78</v>
      </c>
      <c r="J144" s="109">
        <v>2825.18</v>
      </c>
      <c r="K144" s="109">
        <v>2758.78</v>
      </c>
      <c r="L144" s="109">
        <v>2725.08</v>
      </c>
      <c r="M144" s="109">
        <v>2727.88</v>
      </c>
      <c r="N144" s="109">
        <v>2749.02</v>
      </c>
      <c r="O144" s="109">
        <v>2751.01</v>
      </c>
      <c r="P144" s="109">
        <v>2816.41</v>
      </c>
      <c r="Q144" s="109">
        <v>2844.67</v>
      </c>
      <c r="R144" s="109">
        <v>2906.09</v>
      </c>
      <c r="S144" s="109">
        <v>2897.56</v>
      </c>
      <c r="T144" s="109">
        <v>2890.29</v>
      </c>
      <c r="U144" s="109">
        <v>2874.57</v>
      </c>
      <c r="V144" s="109">
        <v>2735.34</v>
      </c>
      <c r="W144" s="109">
        <v>2692.47</v>
      </c>
      <c r="X144" s="109">
        <v>2673.62</v>
      </c>
      <c r="Y144" s="109">
        <v>2667.69</v>
      </c>
    </row>
    <row r="145" spans="1:25" ht="15.75">
      <c r="A145" s="108">
        <v>2</v>
      </c>
      <c r="B145" s="109">
        <v>2614.14</v>
      </c>
      <c r="C145" s="109">
        <v>2605.91</v>
      </c>
      <c r="D145" s="109">
        <v>2571.77</v>
      </c>
      <c r="E145" s="109">
        <v>2570.04</v>
      </c>
      <c r="F145" s="109">
        <v>2566.06</v>
      </c>
      <c r="G145" s="109">
        <v>2575.81</v>
      </c>
      <c r="H145" s="109">
        <v>2671.8</v>
      </c>
      <c r="I145" s="109">
        <v>2683.83</v>
      </c>
      <c r="J145" s="109">
        <v>2728.79</v>
      </c>
      <c r="K145" s="109">
        <v>2773.92</v>
      </c>
      <c r="L145" s="109">
        <v>2718.48</v>
      </c>
      <c r="M145" s="109">
        <v>2717.32</v>
      </c>
      <c r="N145" s="109">
        <v>2804.28</v>
      </c>
      <c r="O145" s="109">
        <v>2768.17</v>
      </c>
      <c r="P145" s="109">
        <v>2794.36</v>
      </c>
      <c r="Q145" s="109">
        <v>2813.1</v>
      </c>
      <c r="R145" s="109">
        <v>2846.34</v>
      </c>
      <c r="S145" s="109">
        <v>2854.7</v>
      </c>
      <c r="T145" s="109">
        <v>2942.49</v>
      </c>
      <c r="U145" s="109">
        <v>2965.74</v>
      </c>
      <c r="V145" s="109">
        <v>2815</v>
      </c>
      <c r="W145" s="109">
        <v>2686.79</v>
      </c>
      <c r="X145" s="109">
        <v>2669.26</v>
      </c>
      <c r="Y145" s="109">
        <v>2629</v>
      </c>
    </row>
    <row r="146" spans="1:25" ht="15.75">
      <c r="A146" s="108">
        <v>3</v>
      </c>
      <c r="B146" s="109">
        <v>2620.68</v>
      </c>
      <c r="C146" s="109">
        <v>2588.44</v>
      </c>
      <c r="D146" s="109">
        <v>2589.88</v>
      </c>
      <c r="E146" s="109">
        <v>2567.34</v>
      </c>
      <c r="F146" s="109">
        <v>2570.97</v>
      </c>
      <c r="G146" s="109">
        <v>2574.61</v>
      </c>
      <c r="H146" s="109">
        <v>2603.69</v>
      </c>
      <c r="I146" s="109">
        <v>2609.32</v>
      </c>
      <c r="J146" s="109">
        <v>2667.81</v>
      </c>
      <c r="K146" s="109">
        <v>2737.47</v>
      </c>
      <c r="L146" s="109">
        <v>2734.46</v>
      </c>
      <c r="M146" s="109">
        <v>2735.45</v>
      </c>
      <c r="N146" s="109">
        <v>2742.86</v>
      </c>
      <c r="O146" s="109">
        <v>2735.42</v>
      </c>
      <c r="P146" s="109">
        <v>2755.1</v>
      </c>
      <c r="Q146" s="109">
        <v>2838.25</v>
      </c>
      <c r="R146" s="109">
        <v>2886.16</v>
      </c>
      <c r="S146" s="109">
        <v>2968.38</v>
      </c>
      <c r="T146" s="109">
        <v>2980.31</v>
      </c>
      <c r="U146" s="109">
        <v>2899.76</v>
      </c>
      <c r="V146" s="109">
        <v>2741.02</v>
      </c>
      <c r="W146" s="109">
        <v>2669.51</v>
      </c>
      <c r="X146" s="109">
        <v>2657.44</v>
      </c>
      <c r="Y146" s="109">
        <v>2607.45</v>
      </c>
    </row>
    <row r="147" spans="1:25" ht="15.75">
      <c r="A147" s="108">
        <v>4</v>
      </c>
      <c r="B147" s="109">
        <v>2599.21</v>
      </c>
      <c r="C147" s="109">
        <v>2567.22</v>
      </c>
      <c r="D147" s="109">
        <v>2565.29</v>
      </c>
      <c r="E147" s="109">
        <v>2561.04</v>
      </c>
      <c r="F147" s="109">
        <v>2561.27</v>
      </c>
      <c r="G147" s="109">
        <v>2538.61</v>
      </c>
      <c r="H147" s="109">
        <v>2570.61</v>
      </c>
      <c r="I147" s="109">
        <v>2581.4</v>
      </c>
      <c r="J147" s="109">
        <v>2663.84</v>
      </c>
      <c r="K147" s="109">
        <v>2678.69</v>
      </c>
      <c r="L147" s="109">
        <v>2672.87</v>
      </c>
      <c r="M147" s="109">
        <v>2673.51</v>
      </c>
      <c r="N147" s="109">
        <v>2674.93</v>
      </c>
      <c r="O147" s="109">
        <v>2673.47</v>
      </c>
      <c r="P147" s="109">
        <v>2682.14</v>
      </c>
      <c r="Q147" s="109">
        <v>2801.64</v>
      </c>
      <c r="R147" s="109">
        <v>2849.55</v>
      </c>
      <c r="S147" s="109">
        <v>2925.11</v>
      </c>
      <c r="T147" s="109">
        <v>2964.16</v>
      </c>
      <c r="U147" s="109">
        <v>2817.38</v>
      </c>
      <c r="V147" s="109">
        <v>2797.91</v>
      </c>
      <c r="W147" s="109">
        <v>2698.56</v>
      </c>
      <c r="X147" s="109">
        <v>2670.44</v>
      </c>
      <c r="Y147" s="109">
        <v>2614.7</v>
      </c>
    </row>
    <row r="148" spans="1:25" ht="15.75">
      <c r="A148" s="108">
        <v>5</v>
      </c>
      <c r="B148" s="109">
        <v>2576.52</v>
      </c>
      <c r="C148" s="109">
        <v>2572.12</v>
      </c>
      <c r="D148" s="109">
        <v>2570.83</v>
      </c>
      <c r="E148" s="109">
        <v>2565.39</v>
      </c>
      <c r="F148" s="109">
        <v>2571.86</v>
      </c>
      <c r="G148" s="109">
        <v>2608.47</v>
      </c>
      <c r="H148" s="109">
        <v>2750.73</v>
      </c>
      <c r="I148" s="109">
        <v>2763.09</v>
      </c>
      <c r="J148" s="109">
        <v>2816.91</v>
      </c>
      <c r="K148" s="109">
        <v>2865.34</v>
      </c>
      <c r="L148" s="109">
        <v>2843.81</v>
      </c>
      <c r="M148" s="109">
        <v>2850.51</v>
      </c>
      <c r="N148" s="109">
        <v>2845.5</v>
      </c>
      <c r="O148" s="109">
        <v>2816.75</v>
      </c>
      <c r="P148" s="109">
        <v>2834.88</v>
      </c>
      <c r="Q148" s="109">
        <v>2871.05</v>
      </c>
      <c r="R148" s="109">
        <v>2874.31</v>
      </c>
      <c r="S148" s="109">
        <v>2861.31</v>
      </c>
      <c r="T148" s="109">
        <v>2836.84</v>
      </c>
      <c r="U148" s="109">
        <v>2775.44</v>
      </c>
      <c r="V148" s="109">
        <v>2708.89</v>
      </c>
      <c r="W148" s="109">
        <v>2689.44</v>
      </c>
      <c r="X148" s="109">
        <v>2675.8</v>
      </c>
      <c r="Y148" s="109">
        <v>2623.74</v>
      </c>
    </row>
    <row r="149" spans="1:25" ht="15.75">
      <c r="A149" s="108">
        <v>6</v>
      </c>
      <c r="B149" s="109">
        <v>2574.35</v>
      </c>
      <c r="C149" s="109">
        <v>2569.9</v>
      </c>
      <c r="D149" s="109">
        <v>2567</v>
      </c>
      <c r="E149" s="109">
        <v>2565.95</v>
      </c>
      <c r="F149" s="109">
        <v>2571.03</v>
      </c>
      <c r="G149" s="109">
        <v>2583.5</v>
      </c>
      <c r="H149" s="109">
        <v>2680.09</v>
      </c>
      <c r="I149" s="109">
        <v>2704.81</v>
      </c>
      <c r="J149" s="109">
        <v>2779.43</v>
      </c>
      <c r="K149" s="109">
        <v>2828.62</v>
      </c>
      <c r="L149" s="109">
        <v>2806.29</v>
      </c>
      <c r="M149" s="109">
        <v>2848.71</v>
      </c>
      <c r="N149" s="109">
        <v>2809.75</v>
      </c>
      <c r="O149" s="109">
        <v>2840.64</v>
      </c>
      <c r="P149" s="109">
        <v>2821.1</v>
      </c>
      <c r="Q149" s="109">
        <v>2873.34</v>
      </c>
      <c r="R149" s="109">
        <v>2962.99</v>
      </c>
      <c r="S149" s="109">
        <v>2961.68</v>
      </c>
      <c r="T149" s="109">
        <v>2934.7</v>
      </c>
      <c r="U149" s="109">
        <v>2901.84</v>
      </c>
      <c r="V149" s="109">
        <v>2791.6</v>
      </c>
      <c r="W149" s="109">
        <v>2694.28</v>
      </c>
      <c r="X149" s="109">
        <v>2675.12</v>
      </c>
      <c r="Y149" s="109">
        <v>2608.9</v>
      </c>
    </row>
    <row r="150" spans="1:25" ht="15.75">
      <c r="A150" s="108">
        <v>7</v>
      </c>
      <c r="B150" s="109">
        <v>2629.97</v>
      </c>
      <c r="C150" s="109">
        <v>2567.02</v>
      </c>
      <c r="D150" s="109">
        <v>2552.54</v>
      </c>
      <c r="E150" s="109">
        <v>2551.47</v>
      </c>
      <c r="F150" s="109">
        <v>2562.03</v>
      </c>
      <c r="G150" s="109">
        <v>2608.29</v>
      </c>
      <c r="H150" s="109">
        <v>2810.23</v>
      </c>
      <c r="I150" s="109">
        <v>2876.24</v>
      </c>
      <c r="J150" s="109">
        <v>2936.31</v>
      </c>
      <c r="K150" s="109">
        <v>2971.41</v>
      </c>
      <c r="L150" s="109">
        <v>2949.04</v>
      </c>
      <c r="M150" s="109">
        <v>2951.15</v>
      </c>
      <c r="N150" s="109">
        <v>2946.27</v>
      </c>
      <c r="O150" s="109">
        <v>3001.72</v>
      </c>
      <c r="P150" s="109">
        <v>3016.26</v>
      </c>
      <c r="Q150" s="109">
        <v>3046.56</v>
      </c>
      <c r="R150" s="109">
        <v>3061.74</v>
      </c>
      <c r="S150" s="109">
        <v>3062.81</v>
      </c>
      <c r="T150" s="109">
        <v>3047.46</v>
      </c>
      <c r="U150" s="109">
        <v>3002.06</v>
      </c>
      <c r="V150" s="109">
        <v>2931.4</v>
      </c>
      <c r="W150" s="109">
        <v>2820.44</v>
      </c>
      <c r="X150" s="109">
        <v>2726.84</v>
      </c>
      <c r="Y150" s="109">
        <v>2629.3</v>
      </c>
    </row>
    <row r="151" spans="1:25" ht="15.75">
      <c r="A151" s="108">
        <v>8</v>
      </c>
      <c r="B151" s="109">
        <v>2652.52</v>
      </c>
      <c r="C151" s="109">
        <v>2586.04</v>
      </c>
      <c r="D151" s="109">
        <v>2552.16</v>
      </c>
      <c r="E151" s="109">
        <v>2547.29</v>
      </c>
      <c r="F151" s="109">
        <v>2564.64</v>
      </c>
      <c r="G151" s="109">
        <v>2636.37</v>
      </c>
      <c r="H151" s="109">
        <v>2826.17</v>
      </c>
      <c r="I151" s="109">
        <v>2861.08</v>
      </c>
      <c r="J151" s="109">
        <v>2932.05</v>
      </c>
      <c r="K151" s="109">
        <v>2995.48</v>
      </c>
      <c r="L151" s="109">
        <v>2960.24</v>
      </c>
      <c r="M151" s="109">
        <v>2996.13</v>
      </c>
      <c r="N151" s="109">
        <v>2970.34</v>
      </c>
      <c r="O151" s="109">
        <v>2995.2</v>
      </c>
      <c r="P151" s="109">
        <v>3002.7</v>
      </c>
      <c r="Q151" s="109">
        <v>3039.22</v>
      </c>
      <c r="R151" s="109">
        <v>3037.46</v>
      </c>
      <c r="S151" s="109">
        <v>3014.7</v>
      </c>
      <c r="T151" s="109">
        <v>2997.88</v>
      </c>
      <c r="U151" s="109">
        <v>2936.18</v>
      </c>
      <c r="V151" s="109">
        <v>2914.82</v>
      </c>
      <c r="W151" s="109">
        <v>2802.11</v>
      </c>
      <c r="X151" s="109">
        <v>2731.07</v>
      </c>
      <c r="Y151" s="109">
        <v>2645.32</v>
      </c>
    </row>
    <row r="152" spans="1:25" ht="15.75">
      <c r="A152" s="108">
        <v>9</v>
      </c>
      <c r="B152" s="109">
        <v>2678.97</v>
      </c>
      <c r="C152" s="109">
        <v>2615.32</v>
      </c>
      <c r="D152" s="109">
        <v>2625.11</v>
      </c>
      <c r="E152" s="109">
        <v>2640.32</v>
      </c>
      <c r="F152" s="109">
        <v>2640.23</v>
      </c>
      <c r="G152" s="109">
        <v>2646.37</v>
      </c>
      <c r="H152" s="109">
        <v>2651.52</v>
      </c>
      <c r="I152" s="109">
        <v>2760.67</v>
      </c>
      <c r="J152" s="109">
        <v>2832.5</v>
      </c>
      <c r="K152" s="109">
        <v>2868.28</v>
      </c>
      <c r="L152" s="109">
        <v>2868.33</v>
      </c>
      <c r="M152" s="109">
        <v>2866.77</v>
      </c>
      <c r="N152" s="109">
        <v>2863.01</v>
      </c>
      <c r="O152" s="109">
        <v>2864.6</v>
      </c>
      <c r="P152" s="109">
        <v>2866.74</v>
      </c>
      <c r="Q152" s="109">
        <v>2915.11</v>
      </c>
      <c r="R152" s="109">
        <v>2954.02</v>
      </c>
      <c r="S152" s="109">
        <v>2967.48</v>
      </c>
      <c r="T152" s="109">
        <v>2994.51</v>
      </c>
      <c r="U152" s="109">
        <v>3014.8</v>
      </c>
      <c r="V152" s="109">
        <v>2865.8</v>
      </c>
      <c r="W152" s="109">
        <v>2806.68</v>
      </c>
      <c r="X152" s="109">
        <v>2772.56</v>
      </c>
      <c r="Y152" s="109">
        <v>2652.86</v>
      </c>
    </row>
    <row r="153" spans="1:25" ht="15.75">
      <c r="A153" s="108">
        <v>10</v>
      </c>
      <c r="B153" s="109">
        <v>2630.97</v>
      </c>
      <c r="C153" s="109">
        <v>2558.24</v>
      </c>
      <c r="D153" s="109">
        <v>2548.05</v>
      </c>
      <c r="E153" s="109">
        <v>2547.15</v>
      </c>
      <c r="F153" s="109">
        <v>2547.43</v>
      </c>
      <c r="G153" s="109">
        <v>2569.42</v>
      </c>
      <c r="H153" s="109">
        <v>2556.52</v>
      </c>
      <c r="I153" s="109">
        <v>2635.16</v>
      </c>
      <c r="J153" s="109">
        <v>2651.49</v>
      </c>
      <c r="K153" s="109">
        <v>2762.71</v>
      </c>
      <c r="L153" s="109">
        <v>2812.07</v>
      </c>
      <c r="M153" s="109">
        <v>2816.94</v>
      </c>
      <c r="N153" s="109">
        <v>2814.5</v>
      </c>
      <c r="O153" s="109">
        <v>2812.48</v>
      </c>
      <c r="P153" s="109">
        <v>2822.23</v>
      </c>
      <c r="Q153" s="109">
        <v>2853.64</v>
      </c>
      <c r="R153" s="109">
        <v>2867.09</v>
      </c>
      <c r="S153" s="109">
        <v>2905.65</v>
      </c>
      <c r="T153" s="109">
        <v>2896.36</v>
      </c>
      <c r="U153" s="109">
        <v>2942.7</v>
      </c>
      <c r="V153" s="109">
        <v>2814.07</v>
      </c>
      <c r="W153" s="109">
        <v>2775.66</v>
      </c>
      <c r="X153" s="109">
        <v>2660.25</v>
      </c>
      <c r="Y153" s="109">
        <v>2625.45</v>
      </c>
    </row>
    <row r="154" spans="1:25" ht="15.75">
      <c r="A154" s="108">
        <v>11</v>
      </c>
      <c r="B154" s="109">
        <v>2649.82</v>
      </c>
      <c r="C154" s="109">
        <v>2598.24</v>
      </c>
      <c r="D154" s="109">
        <v>2586.98</v>
      </c>
      <c r="E154" s="109">
        <v>2582.13</v>
      </c>
      <c r="F154" s="109">
        <v>2625.43</v>
      </c>
      <c r="G154" s="109">
        <v>2660.76</v>
      </c>
      <c r="H154" s="109">
        <v>2796.06</v>
      </c>
      <c r="I154" s="109">
        <v>2807.58</v>
      </c>
      <c r="J154" s="109">
        <v>2844.18</v>
      </c>
      <c r="K154" s="109">
        <v>2870.2</v>
      </c>
      <c r="L154" s="109">
        <v>2849.77</v>
      </c>
      <c r="M154" s="109">
        <v>2849.52</v>
      </c>
      <c r="N154" s="109">
        <v>2854.38</v>
      </c>
      <c r="O154" s="109">
        <v>2855.32</v>
      </c>
      <c r="P154" s="109">
        <v>2873.44</v>
      </c>
      <c r="Q154" s="109">
        <v>2912.71</v>
      </c>
      <c r="R154" s="109">
        <v>2917.21</v>
      </c>
      <c r="S154" s="109">
        <v>2911.99</v>
      </c>
      <c r="T154" s="109">
        <v>2884.59</v>
      </c>
      <c r="U154" s="109">
        <v>2839.64</v>
      </c>
      <c r="V154" s="109">
        <v>2787.63</v>
      </c>
      <c r="W154" s="109">
        <v>2703.32</v>
      </c>
      <c r="X154" s="109">
        <v>2662.36</v>
      </c>
      <c r="Y154" s="109">
        <v>2587.55</v>
      </c>
    </row>
    <row r="155" spans="1:25" ht="15.75">
      <c r="A155" s="108">
        <v>12</v>
      </c>
      <c r="B155" s="109">
        <v>2630.82</v>
      </c>
      <c r="C155" s="109">
        <v>2610.6</v>
      </c>
      <c r="D155" s="109">
        <v>2585.75</v>
      </c>
      <c r="E155" s="109">
        <v>2590.46</v>
      </c>
      <c r="F155" s="109">
        <v>2634.57</v>
      </c>
      <c r="G155" s="109">
        <v>2705.37</v>
      </c>
      <c r="H155" s="109">
        <v>2809.49</v>
      </c>
      <c r="I155" s="109">
        <v>2824.02</v>
      </c>
      <c r="J155" s="109">
        <v>2869.82</v>
      </c>
      <c r="K155" s="109">
        <v>2924.86</v>
      </c>
      <c r="L155" s="109">
        <v>2901.14</v>
      </c>
      <c r="M155" s="109">
        <v>2910.89</v>
      </c>
      <c r="N155" s="109">
        <v>2912.24</v>
      </c>
      <c r="O155" s="109">
        <v>2906.29</v>
      </c>
      <c r="P155" s="109">
        <v>2920.43</v>
      </c>
      <c r="Q155" s="109">
        <v>2960.81</v>
      </c>
      <c r="R155" s="109">
        <v>3007.1</v>
      </c>
      <c r="S155" s="109">
        <v>2987.73</v>
      </c>
      <c r="T155" s="109">
        <v>2983.92</v>
      </c>
      <c r="U155" s="109">
        <v>2932.54</v>
      </c>
      <c r="V155" s="109">
        <v>2849.11</v>
      </c>
      <c r="W155" s="109">
        <v>2733.88</v>
      </c>
      <c r="X155" s="109">
        <v>2684.19</v>
      </c>
      <c r="Y155" s="109">
        <v>2594.78</v>
      </c>
    </row>
    <row r="156" spans="1:25" ht="15.75">
      <c r="A156" s="108">
        <v>13</v>
      </c>
      <c r="B156" s="109">
        <v>2558.92</v>
      </c>
      <c r="C156" s="109">
        <v>2552.4</v>
      </c>
      <c r="D156" s="109">
        <v>2545.46</v>
      </c>
      <c r="E156" s="109">
        <v>2549.32</v>
      </c>
      <c r="F156" s="109">
        <v>2557.41</v>
      </c>
      <c r="G156" s="109">
        <v>2591.47</v>
      </c>
      <c r="H156" s="109">
        <v>2758.16</v>
      </c>
      <c r="I156" s="109">
        <v>2814.44</v>
      </c>
      <c r="J156" s="109">
        <v>2882.31</v>
      </c>
      <c r="K156" s="109">
        <v>2907.76</v>
      </c>
      <c r="L156" s="109">
        <v>2877.33</v>
      </c>
      <c r="M156" s="109">
        <v>2891.81</v>
      </c>
      <c r="N156" s="109">
        <v>2898.79</v>
      </c>
      <c r="O156" s="109">
        <v>2909.65</v>
      </c>
      <c r="P156" s="109">
        <v>2951.31</v>
      </c>
      <c r="Q156" s="109">
        <v>3000.19</v>
      </c>
      <c r="R156" s="109">
        <v>2940.5</v>
      </c>
      <c r="S156" s="109">
        <v>2936.39</v>
      </c>
      <c r="T156" s="109">
        <v>2929.47</v>
      </c>
      <c r="U156" s="109">
        <v>2880.21</v>
      </c>
      <c r="V156" s="109">
        <v>2808.42</v>
      </c>
      <c r="W156" s="109">
        <v>2691.6</v>
      </c>
      <c r="X156" s="109">
        <v>2618.98</v>
      </c>
      <c r="Y156" s="109">
        <v>2577.09</v>
      </c>
    </row>
    <row r="157" spans="1:25" ht="15.75">
      <c r="A157" s="108">
        <v>14</v>
      </c>
      <c r="B157" s="109">
        <v>2564.47</v>
      </c>
      <c r="C157" s="109">
        <v>2556.51</v>
      </c>
      <c r="D157" s="109">
        <v>2555.42</v>
      </c>
      <c r="E157" s="109">
        <v>2555.43</v>
      </c>
      <c r="F157" s="109">
        <v>2563.09</v>
      </c>
      <c r="G157" s="109">
        <v>2591.55</v>
      </c>
      <c r="H157" s="109">
        <v>2771.94</v>
      </c>
      <c r="I157" s="109">
        <v>2825.68</v>
      </c>
      <c r="J157" s="109">
        <v>2872.5</v>
      </c>
      <c r="K157" s="109">
        <v>2881.44</v>
      </c>
      <c r="L157" s="109">
        <v>2858.33</v>
      </c>
      <c r="M157" s="109">
        <v>2863.8</v>
      </c>
      <c r="N157" s="109">
        <v>2867.57</v>
      </c>
      <c r="O157" s="109">
        <v>2893.06</v>
      </c>
      <c r="P157" s="109">
        <v>2903.38</v>
      </c>
      <c r="Q157" s="109">
        <v>2938.73</v>
      </c>
      <c r="R157" s="109">
        <v>2980.82</v>
      </c>
      <c r="S157" s="109">
        <v>2982.09</v>
      </c>
      <c r="T157" s="109">
        <v>2965.11</v>
      </c>
      <c r="U157" s="109">
        <v>2892.9</v>
      </c>
      <c r="V157" s="109">
        <v>2819.46</v>
      </c>
      <c r="W157" s="109">
        <v>2716.8</v>
      </c>
      <c r="X157" s="109">
        <v>2627.63</v>
      </c>
      <c r="Y157" s="109">
        <v>2577.98</v>
      </c>
    </row>
    <row r="158" spans="1:25" ht="15.75">
      <c r="A158" s="108">
        <v>15</v>
      </c>
      <c r="B158" s="109">
        <v>2567.24</v>
      </c>
      <c r="C158" s="109">
        <v>2561.12</v>
      </c>
      <c r="D158" s="109">
        <v>2489.53</v>
      </c>
      <c r="E158" s="109">
        <v>2558.07</v>
      </c>
      <c r="F158" s="109">
        <v>2567.48</v>
      </c>
      <c r="G158" s="109">
        <v>2576.43</v>
      </c>
      <c r="H158" s="109">
        <v>2730.28</v>
      </c>
      <c r="I158" s="109">
        <v>2761.23</v>
      </c>
      <c r="J158" s="109">
        <v>2814.43</v>
      </c>
      <c r="K158" s="109">
        <v>2868.69</v>
      </c>
      <c r="L158" s="109">
        <v>2853.68</v>
      </c>
      <c r="M158" s="109">
        <v>2870.89</v>
      </c>
      <c r="N158" s="109">
        <v>2872.43</v>
      </c>
      <c r="O158" s="109">
        <v>2885.89</v>
      </c>
      <c r="P158" s="109">
        <v>2882.57</v>
      </c>
      <c r="Q158" s="109">
        <v>2920.92</v>
      </c>
      <c r="R158" s="109">
        <v>2947.66</v>
      </c>
      <c r="S158" s="109">
        <v>2933.14</v>
      </c>
      <c r="T158" s="109">
        <v>2949.11</v>
      </c>
      <c r="U158" s="109">
        <v>2897.47</v>
      </c>
      <c r="V158" s="109">
        <v>2855.96</v>
      </c>
      <c r="W158" s="109">
        <v>2779.99</v>
      </c>
      <c r="X158" s="109">
        <v>2690.44</v>
      </c>
      <c r="Y158" s="109">
        <v>2644.94</v>
      </c>
    </row>
    <row r="159" spans="1:25" ht="15.75">
      <c r="A159" s="108">
        <v>16</v>
      </c>
      <c r="B159" s="109">
        <v>2569.31</v>
      </c>
      <c r="C159" s="109">
        <v>2564.34</v>
      </c>
      <c r="D159" s="109">
        <v>2563.51</v>
      </c>
      <c r="E159" s="109">
        <v>2561.91</v>
      </c>
      <c r="F159" s="109">
        <v>2561.67</v>
      </c>
      <c r="G159" s="109">
        <v>2564.22</v>
      </c>
      <c r="H159" s="109">
        <v>2650.2</v>
      </c>
      <c r="I159" s="109">
        <v>2656.37</v>
      </c>
      <c r="J159" s="109">
        <v>2714.15</v>
      </c>
      <c r="K159" s="109">
        <v>2744.41</v>
      </c>
      <c r="L159" s="109">
        <v>2769.46</v>
      </c>
      <c r="M159" s="109">
        <v>2782.46</v>
      </c>
      <c r="N159" s="109">
        <v>2779.18</v>
      </c>
      <c r="O159" s="109">
        <v>2774.92</v>
      </c>
      <c r="P159" s="109">
        <v>2786.73</v>
      </c>
      <c r="Q159" s="109">
        <v>2818.75</v>
      </c>
      <c r="R159" s="109">
        <v>2877.87</v>
      </c>
      <c r="S159" s="109">
        <v>2929.6</v>
      </c>
      <c r="T159" s="109">
        <v>2930.53</v>
      </c>
      <c r="U159" s="109">
        <v>2856.72</v>
      </c>
      <c r="V159" s="109">
        <v>2764.22</v>
      </c>
      <c r="W159" s="109">
        <v>2678.76</v>
      </c>
      <c r="X159" s="109">
        <v>2651.99</v>
      </c>
      <c r="Y159" s="109">
        <v>2562.35</v>
      </c>
    </row>
    <row r="160" spans="1:25" ht="15.75">
      <c r="A160" s="108">
        <v>17</v>
      </c>
      <c r="B160" s="109">
        <v>2564.37</v>
      </c>
      <c r="C160" s="109">
        <v>2560.97</v>
      </c>
      <c r="D160" s="109">
        <v>2560.72</v>
      </c>
      <c r="E160" s="109">
        <v>2561.37</v>
      </c>
      <c r="F160" s="109">
        <v>2560.98</v>
      </c>
      <c r="G160" s="109">
        <v>2545.21</v>
      </c>
      <c r="H160" s="109">
        <v>2603.18</v>
      </c>
      <c r="I160" s="109">
        <v>2616.31</v>
      </c>
      <c r="J160" s="109">
        <v>2661.48</v>
      </c>
      <c r="K160" s="109">
        <v>2733.13</v>
      </c>
      <c r="L160" s="109">
        <v>2745.29</v>
      </c>
      <c r="M160" s="109">
        <v>2780.23</v>
      </c>
      <c r="N160" s="109">
        <v>2779.66</v>
      </c>
      <c r="O160" s="109">
        <v>2773.13</v>
      </c>
      <c r="P160" s="109">
        <v>2791.22</v>
      </c>
      <c r="Q160" s="109">
        <v>2833.89</v>
      </c>
      <c r="R160" s="109">
        <v>2893.78</v>
      </c>
      <c r="S160" s="109">
        <v>3015.69</v>
      </c>
      <c r="T160" s="109">
        <v>3056.57</v>
      </c>
      <c r="U160" s="109">
        <v>2972.82</v>
      </c>
      <c r="V160" s="109">
        <v>2863.97</v>
      </c>
      <c r="W160" s="109">
        <v>2732.63</v>
      </c>
      <c r="X160" s="109">
        <v>2688.27</v>
      </c>
      <c r="Y160" s="109">
        <v>2617.72</v>
      </c>
    </row>
    <row r="161" spans="1:25" ht="15.75">
      <c r="A161" s="108">
        <v>18</v>
      </c>
      <c r="B161" s="109">
        <v>2567.46</v>
      </c>
      <c r="C161" s="109">
        <v>2565.87</v>
      </c>
      <c r="D161" s="109">
        <v>2563.2</v>
      </c>
      <c r="E161" s="109">
        <v>2564.6</v>
      </c>
      <c r="F161" s="109">
        <v>2572.27</v>
      </c>
      <c r="G161" s="109">
        <v>2669.22</v>
      </c>
      <c r="H161" s="109">
        <v>2879.97</v>
      </c>
      <c r="I161" s="109">
        <v>2865.88</v>
      </c>
      <c r="J161" s="109">
        <v>2954.71</v>
      </c>
      <c r="K161" s="109">
        <v>3023.3</v>
      </c>
      <c r="L161" s="109">
        <v>2972.88</v>
      </c>
      <c r="M161" s="109">
        <v>2982.92</v>
      </c>
      <c r="N161" s="109">
        <v>2960.58</v>
      </c>
      <c r="O161" s="109">
        <v>2973.12</v>
      </c>
      <c r="P161" s="109">
        <v>2956.34</v>
      </c>
      <c r="Q161" s="109">
        <v>2990.42</v>
      </c>
      <c r="R161" s="109">
        <v>3023.71</v>
      </c>
      <c r="S161" s="109">
        <v>2930.89</v>
      </c>
      <c r="T161" s="109">
        <v>2908.04</v>
      </c>
      <c r="U161" s="109">
        <v>2881.07</v>
      </c>
      <c r="V161" s="109">
        <v>2800.43</v>
      </c>
      <c r="W161" s="109">
        <v>2720.46</v>
      </c>
      <c r="X161" s="109">
        <v>2660.68</v>
      </c>
      <c r="Y161" s="109">
        <v>2565.48</v>
      </c>
    </row>
    <row r="162" spans="1:25" ht="15.75">
      <c r="A162" s="108">
        <v>19</v>
      </c>
      <c r="B162" s="109">
        <v>2565.4</v>
      </c>
      <c r="C162" s="109">
        <v>2564.6</v>
      </c>
      <c r="D162" s="109">
        <v>2564.95</v>
      </c>
      <c r="E162" s="109">
        <v>2567.61</v>
      </c>
      <c r="F162" s="109">
        <v>2598.32</v>
      </c>
      <c r="G162" s="109">
        <v>2808.28</v>
      </c>
      <c r="H162" s="109">
        <v>2823.6</v>
      </c>
      <c r="I162" s="109">
        <v>2857.46</v>
      </c>
      <c r="J162" s="109">
        <v>2884.01</v>
      </c>
      <c r="K162" s="109">
        <v>2916.33</v>
      </c>
      <c r="L162" s="109">
        <v>2900.14</v>
      </c>
      <c r="M162" s="109">
        <v>2921.93</v>
      </c>
      <c r="N162" s="109">
        <v>2892.9</v>
      </c>
      <c r="O162" s="109">
        <v>2900.1</v>
      </c>
      <c r="P162" s="109">
        <v>2898.97</v>
      </c>
      <c r="Q162" s="109">
        <v>2939.29</v>
      </c>
      <c r="R162" s="109">
        <v>2965.46</v>
      </c>
      <c r="S162" s="109">
        <v>2878.66</v>
      </c>
      <c r="T162" s="109">
        <v>2885.25</v>
      </c>
      <c r="U162" s="109">
        <v>2855.34</v>
      </c>
      <c r="V162" s="109">
        <v>2736.96</v>
      </c>
      <c r="W162" s="109">
        <v>2664.02</v>
      </c>
      <c r="X162" s="109">
        <v>2646.6</v>
      </c>
      <c r="Y162" s="109">
        <v>2566.24</v>
      </c>
    </row>
    <row r="163" spans="1:25" ht="15.75">
      <c r="A163" s="108">
        <v>20</v>
      </c>
      <c r="B163" s="109">
        <v>2563.86</v>
      </c>
      <c r="C163" s="109">
        <v>2553.58</v>
      </c>
      <c r="D163" s="109">
        <v>2530.34</v>
      </c>
      <c r="E163" s="109">
        <v>2486.34</v>
      </c>
      <c r="F163" s="109">
        <v>2556.68</v>
      </c>
      <c r="G163" s="109">
        <v>2657.45</v>
      </c>
      <c r="H163" s="109">
        <v>2717.77</v>
      </c>
      <c r="I163" s="109">
        <v>2714.23</v>
      </c>
      <c r="J163" s="109">
        <v>2752.2</v>
      </c>
      <c r="K163" s="109">
        <v>2776.09</v>
      </c>
      <c r="L163" s="109">
        <v>2785.65</v>
      </c>
      <c r="M163" s="109">
        <v>2770.35</v>
      </c>
      <c r="N163" s="109">
        <v>2773.85</v>
      </c>
      <c r="O163" s="109">
        <v>2773.3</v>
      </c>
      <c r="P163" s="109">
        <v>2801.3</v>
      </c>
      <c r="Q163" s="109">
        <v>2827.52</v>
      </c>
      <c r="R163" s="109">
        <v>2845.43</v>
      </c>
      <c r="S163" s="109">
        <v>2844.26</v>
      </c>
      <c r="T163" s="109">
        <v>2813.56</v>
      </c>
      <c r="U163" s="109">
        <v>2758.7</v>
      </c>
      <c r="V163" s="109">
        <v>2675.97</v>
      </c>
      <c r="W163" s="109">
        <v>2657.51</v>
      </c>
      <c r="X163" s="109">
        <v>2646.74</v>
      </c>
      <c r="Y163" s="109">
        <v>2568.42</v>
      </c>
    </row>
    <row r="164" spans="1:25" ht="15.75">
      <c r="A164" s="108">
        <v>21</v>
      </c>
      <c r="B164" s="109">
        <v>2588.75</v>
      </c>
      <c r="C164" s="109">
        <v>2569.23</v>
      </c>
      <c r="D164" s="109">
        <v>2561.51</v>
      </c>
      <c r="E164" s="109">
        <v>2569.05</v>
      </c>
      <c r="F164" s="109">
        <v>2616.94</v>
      </c>
      <c r="G164" s="109">
        <v>2782.86</v>
      </c>
      <c r="H164" s="109">
        <v>2876.18</v>
      </c>
      <c r="I164" s="109">
        <v>2872.2</v>
      </c>
      <c r="J164" s="109">
        <v>2947.73</v>
      </c>
      <c r="K164" s="109">
        <v>3064.43</v>
      </c>
      <c r="L164" s="109">
        <v>3011.38</v>
      </c>
      <c r="M164" s="109">
        <v>2981.51</v>
      </c>
      <c r="N164" s="109">
        <v>2978.37</v>
      </c>
      <c r="O164" s="109">
        <v>2998.47</v>
      </c>
      <c r="P164" s="109">
        <v>3047</v>
      </c>
      <c r="Q164" s="109">
        <v>3061.18</v>
      </c>
      <c r="R164" s="109">
        <v>3052.41</v>
      </c>
      <c r="S164" s="109">
        <v>3043.66</v>
      </c>
      <c r="T164" s="109">
        <v>3036.01</v>
      </c>
      <c r="U164" s="109">
        <v>2959.74</v>
      </c>
      <c r="V164" s="109">
        <v>2873.74</v>
      </c>
      <c r="W164" s="109">
        <v>2750.58</v>
      </c>
      <c r="X164" s="109">
        <v>2687.26</v>
      </c>
      <c r="Y164" s="109">
        <v>2639.14</v>
      </c>
    </row>
    <row r="165" spans="1:25" ht="15.75">
      <c r="A165" s="108">
        <v>22</v>
      </c>
      <c r="B165" s="109">
        <v>2602.59</v>
      </c>
      <c r="C165" s="109">
        <v>2571.93</v>
      </c>
      <c r="D165" s="109">
        <v>2553.42</v>
      </c>
      <c r="E165" s="109">
        <v>2572.62</v>
      </c>
      <c r="F165" s="109">
        <v>2629.93</v>
      </c>
      <c r="G165" s="109">
        <v>2769.18</v>
      </c>
      <c r="H165" s="109">
        <v>2882.39</v>
      </c>
      <c r="I165" s="109">
        <v>2884.66</v>
      </c>
      <c r="J165" s="109">
        <v>2964.68</v>
      </c>
      <c r="K165" s="109">
        <v>2948.31</v>
      </c>
      <c r="L165" s="109">
        <v>2908.08</v>
      </c>
      <c r="M165" s="109">
        <v>2903.25</v>
      </c>
      <c r="N165" s="109">
        <v>2910.48</v>
      </c>
      <c r="O165" s="109">
        <v>2914.28</v>
      </c>
      <c r="P165" s="109">
        <v>2935.22</v>
      </c>
      <c r="Q165" s="109">
        <v>2949.41</v>
      </c>
      <c r="R165" s="109">
        <v>2944.22</v>
      </c>
      <c r="S165" s="109">
        <v>2958.63</v>
      </c>
      <c r="T165" s="109">
        <v>2938.55</v>
      </c>
      <c r="U165" s="109">
        <v>2883.38</v>
      </c>
      <c r="V165" s="109">
        <v>2806.45</v>
      </c>
      <c r="W165" s="109">
        <v>2749.85</v>
      </c>
      <c r="X165" s="109">
        <v>2604.53</v>
      </c>
      <c r="Y165" s="109">
        <v>2391.92</v>
      </c>
    </row>
    <row r="166" spans="1:25" ht="15.75">
      <c r="A166" s="108">
        <v>23</v>
      </c>
      <c r="B166" s="109">
        <v>2606.42</v>
      </c>
      <c r="C166" s="109">
        <v>2589.21</v>
      </c>
      <c r="D166" s="109">
        <v>2589.25</v>
      </c>
      <c r="E166" s="109">
        <v>2586.48</v>
      </c>
      <c r="F166" s="109">
        <v>2585.92</v>
      </c>
      <c r="G166" s="109">
        <v>2620.13</v>
      </c>
      <c r="H166" s="109">
        <v>2660.18</v>
      </c>
      <c r="I166" s="109">
        <v>2759.77</v>
      </c>
      <c r="J166" s="109">
        <v>2784.22</v>
      </c>
      <c r="K166" s="109">
        <v>2797.44</v>
      </c>
      <c r="L166" s="109">
        <v>2748.92</v>
      </c>
      <c r="M166" s="109">
        <v>2793.56</v>
      </c>
      <c r="N166" s="109">
        <v>2817.38</v>
      </c>
      <c r="O166" s="109">
        <v>2815.67</v>
      </c>
      <c r="P166" s="109">
        <v>2873.93</v>
      </c>
      <c r="Q166" s="109">
        <v>2894.07</v>
      </c>
      <c r="R166" s="109">
        <v>2994.95</v>
      </c>
      <c r="S166" s="109">
        <v>3071.14</v>
      </c>
      <c r="T166" s="109">
        <v>3037.3</v>
      </c>
      <c r="U166" s="109">
        <v>2941.15</v>
      </c>
      <c r="V166" s="109">
        <v>2812.29</v>
      </c>
      <c r="W166" s="109">
        <v>2670.24</v>
      </c>
      <c r="X166" s="109">
        <v>2656.57</v>
      </c>
      <c r="Y166" s="109">
        <v>2623.22</v>
      </c>
    </row>
    <row r="167" spans="1:25" ht="15.75">
      <c r="A167" s="108">
        <v>24</v>
      </c>
      <c r="B167" s="109">
        <v>2623.92</v>
      </c>
      <c r="C167" s="109">
        <v>2586.96</v>
      </c>
      <c r="D167" s="109">
        <v>2561.93</v>
      </c>
      <c r="E167" s="109">
        <v>2560.26</v>
      </c>
      <c r="F167" s="109">
        <v>2560.89</v>
      </c>
      <c r="G167" s="109">
        <v>2568.61</v>
      </c>
      <c r="H167" s="109">
        <v>2589.22</v>
      </c>
      <c r="I167" s="109">
        <v>2616.42</v>
      </c>
      <c r="J167" s="109">
        <v>2669.44</v>
      </c>
      <c r="K167" s="109">
        <v>2767.6</v>
      </c>
      <c r="L167" s="109">
        <v>2768.77</v>
      </c>
      <c r="M167" s="109">
        <v>2776.92</v>
      </c>
      <c r="N167" s="109">
        <v>2782.87</v>
      </c>
      <c r="O167" s="109">
        <v>2782.56</v>
      </c>
      <c r="P167" s="109">
        <v>2811.81</v>
      </c>
      <c r="Q167" s="109">
        <v>2865.85</v>
      </c>
      <c r="R167" s="109">
        <v>2902.71</v>
      </c>
      <c r="S167" s="109">
        <v>3048.25</v>
      </c>
      <c r="T167" s="109">
        <v>3086.21</v>
      </c>
      <c r="U167" s="109">
        <v>2998.91</v>
      </c>
      <c r="V167" s="109">
        <v>2836.05</v>
      </c>
      <c r="W167" s="109">
        <v>2667.27</v>
      </c>
      <c r="X167" s="109">
        <v>2722.44</v>
      </c>
      <c r="Y167" s="109">
        <v>2621.12</v>
      </c>
    </row>
    <row r="168" spans="1:25" ht="15.75">
      <c r="A168" s="108">
        <v>25</v>
      </c>
      <c r="B168" s="109">
        <v>2568.74</v>
      </c>
      <c r="C168" s="109">
        <v>2568.22</v>
      </c>
      <c r="D168" s="109">
        <v>2568.56</v>
      </c>
      <c r="E168" s="109">
        <v>2562.81</v>
      </c>
      <c r="F168" s="109">
        <v>2590.43</v>
      </c>
      <c r="G168" s="109">
        <v>2611.13</v>
      </c>
      <c r="H168" s="109">
        <v>2743.74</v>
      </c>
      <c r="I168" s="109">
        <v>2794.16</v>
      </c>
      <c r="J168" s="109">
        <v>2774.33</v>
      </c>
      <c r="K168" s="109">
        <v>2805.44</v>
      </c>
      <c r="L168" s="109">
        <v>2790.04</v>
      </c>
      <c r="M168" s="109">
        <v>2781.72</v>
      </c>
      <c r="N168" s="109">
        <v>2802.41</v>
      </c>
      <c r="O168" s="109">
        <v>2804.23</v>
      </c>
      <c r="P168" s="109">
        <v>2837.13</v>
      </c>
      <c r="Q168" s="109">
        <v>2859.08</v>
      </c>
      <c r="R168" s="109">
        <v>2843.27</v>
      </c>
      <c r="S168" s="109">
        <v>2851.86</v>
      </c>
      <c r="T168" s="109">
        <v>2840.39</v>
      </c>
      <c r="U168" s="109">
        <v>2801.92</v>
      </c>
      <c r="V168" s="109">
        <v>2715.19</v>
      </c>
      <c r="W168" s="109">
        <v>2679.47</v>
      </c>
      <c r="X168" s="109">
        <v>2669.34</v>
      </c>
      <c r="Y168" s="109">
        <v>2580.22</v>
      </c>
    </row>
    <row r="169" spans="1:25" ht="15.75">
      <c r="A169" s="108">
        <v>26</v>
      </c>
      <c r="B169" s="109">
        <v>2571.79</v>
      </c>
      <c r="C169" s="109">
        <v>2570.08</v>
      </c>
      <c r="D169" s="109">
        <v>2572.73</v>
      </c>
      <c r="E169" s="109">
        <v>2570.17</v>
      </c>
      <c r="F169" s="109">
        <v>2576.72</v>
      </c>
      <c r="G169" s="109">
        <v>2588.75</v>
      </c>
      <c r="H169" s="109">
        <v>2719.5</v>
      </c>
      <c r="I169" s="109">
        <v>2770.96</v>
      </c>
      <c r="J169" s="109">
        <v>2799.37</v>
      </c>
      <c r="K169" s="109">
        <v>2856.47</v>
      </c>
      <c r="L169" s="109">
        <v>2821.76</v>
      </c>
      <c r="M169" s="109">
        <v>2806.42</v>
      </c>
      <c r="N169" s="109">
        <v>2824.04</v>
      </c>
      <c r="O169" s="109">
        <v>2826.32</v>
      </c>
      <c r="P169" s="109">
        <v>2852.45</v>
      </c>
      <c r="Q169" s="109">
        <v>2886.06</v>
      </c>
      <c r="R169" s="109">
        <v>2877.82</v>
      </c>
      <c r="S169" s="109">
        <v>2867.31</v>
      </c>
      <c r="T169" s="109">
        <v>2842.27</v>
      </c>
      <c r="U169" s="109">
        <v>2792.54</v>
      </c>
      <c r="V169" s="109">
        <v>2703.78</v>
      </c>
      <c r="W169" s="109">
        <v>2661.15</v>
      </c>
      <c r="X169" s="109">
        <v>2653.15</v>
      </c>
      <c r="Y169" s="109">
        <v>2566.35</v>
      </c>
    </row>
    <row r="170" spans="1:25" ht="15.75">
      <c r="A170" s="108">
        <v>27</v>
      </c>
      <c r="B170" s="109">
        <v>2570.42</v>
      </c>
      <c r="C170" s="109">
        <v>2562.68</v>
      </c>
      <c r="D170" s="109">
        <v>2571.74</v>
      </c>
      <c r="E170" s="109">
        <v>2570.39</v>
      </c>
      <c r="F170" s="109">
        <v>2580.03</v>
      </c>
      <c r="G170" s="109">
        <v>2653.82</v>
      </c>
      <c r="H170" s="109">
        <v>2747.42</v>
      </c>
      <c r="I170" s="109">
        <v>2789.69</v>
      </c>
      <c r="J170" s="109">
        <v>2829.73</v>
      </c>
      <c r="K170" s="109">
        <v>2845.27</v>
      </c>
      <c r="L170" s="109">
        <v>2823.01</v>
      </c>
      <c r="M170" s="109">
        <v>2804.29</v>
      </c>
      <c r="N170" s="109">
        <v>2855.09</v>
      </c>
      <c r="O170" s="109">
        <v>2865.21</v>
      </c>
      <c r="P170" s="109">
        <v>2896.16</v>
      </c>
      <c r="Q170" s="109">
        <v>2966.24</v>
      </c>
      <c r="R170" s="109">
        <v>2919.78</v>
      </c>
      <c r="S170" s="109">
        <v>2899.33</v>
      </c>
      <c r="T170" s="109">
        <v>2866.3</v>
      </c>
      <c r="U170" s="109">
        <v>2818.45</v>
      </c>
      <c r="V170" s="109">
        <v>2731.38</v>
      </c>
      <c r="W170" s="109">
        <v>2666.15</v>
      </c>
      <c r="X170" s="109">
        <v>2653.8</v>
      </c>
      <c r="Y170" s="109">
        <v>2580.44</v>
      </c>
    </row>
    <row r="171" spans="1:25" ht="15.75">
      <c r="A171" s="108">
        <v>28</v>
      </c>
      <c r="B171" s="109">
        <v>2610.19</v>
      </c>
      <c r="C171" s="109">
        <v>2561.87</v>
      </c>
      <c r="D171" s="109">
        <v>2561.45</v>
      </c>
      <c r="E171" s="109">
        <v>2551.22</v>
      </c>
      <c r="F171" s="109">
        <v>2564.66</v>
      </c>
      <c r="G171" s="109">
        <v>2688.66</v>
      </c>
      <c r="H171" s="109">
        <v>2797.89</v>
      </c>
      <c r="I171" s="109">
        <v>2800.16</v>
      </c>
      <c r="J171" s="109">
        <v>2849.06</v>
      </c>
      <c r="K171" s="109">
        <v>2893.54</v>
      </c>
      <c r="L171" s="109">
        <v>2875.6</v>
      </c>
      <c r="M171" s="109">
        <v>2828.39</v>
      </c>
      <c r="N171" s="109">
        <v>2845.69</v>
      </c>
      <c r="O171" s="109">
        <v>2851.09</v>
      </c>
      <c r="P171" s="109">
        <v>2910.95</v>
      </c>
      <c r="Q171" s="109">
        <v>2942.49</v>
      </c>
      <c r="R171" s="109">
        <v>2946.09</v>
      </c>
      <c r="S171" s="109">
        <v>2947.72</v>
      </c>
      <c r="T171" s="109">
        <v>2915.39</v>
      </c>
      <c r="U171" s="109">
        <v>2831.5</v>
      </c>
      <c r="V171" s="109">
        <v>2702.47</v>
      </c>
      <c r="W171" s="109">
        <v>2663.46</v>
      </c>
      <c r="X171" s="109">
        <v>2649.59</v>
      </c>
      <c r="Y171" s="109">
        <v>2644.11</v>
      </c>
    </row>
    <row r="172" spans="1:25" ht="15.75">
      <c r="A172" s="108">
        <v>29</v>
      </c>
      <c r="B172" s="109">
        <v>2555.84</v>
      </c>
      <c r="C172" s="109">
        <v>2553.87</v>
      </c>
      <c r="D172" s="109">
        <v>2552.3</v>
      </c>
      <c r="E172" s="109">
        <v>2539.85</v>
      </c>
      <c r="F172" s="109">
        <v>2555.65</v>
      </c>
      <c r="G172" s="109">
        <v>2626.94</v>
      </c>
      <c r="H172" s="109">
        <v>2697.09</v>
      </c>
      <c r="I172" s="109">
        <v>2713.17</v>
      </c>
      <c r="J172" s="109">
        <v>2756.7</v>
      </c>
      <c r="K172" s="109">
        <v>2756.37</v>
      </c>
      <c r="L172" s="109">
        <v>2744.39</v>
      </c>
      <c r="M172" s="109">
        <v>2737.09</v>
      </c>
      <c r="N172" s="109">
        <v>2743.98</v>
      </c>
      <c r="O172" s="109">
        <v>2750.6</v>
      </c>
      <c r="P172" s="109">
        <v>2789.56</v>
      </c>
      <c r="Q172" s="109">
        <v>2816.58</v>
      </c>
      <c r="R172" s="109">
        <v>2814.81</v>
      </c>
      <c r="S172" s="109">
        <v>2790.22</v>
      </c>
      <c r="T172" s="109">
        <v>2786.9</v>
      </c>
      <c r="U172" s="109">
        <v>2737.45</v>
      </c>
      <c r="V172" s="109">
        <v>2679.4</v>
      </c>
      <c r="W172" s="109">
        <v>2668.32</v>
      </c>
      <c r="X172" s="109">
        <v>2647.33</v>
      </c>
      <c r="Y172" s="109">
        <v>2574.05</v>
      </c>
    </row>
    <row r="173" spans="1:25" ht="15.75">
      <c r="A173" s="108">
        <v>30</v>
      </c>
      <c r="B173" s="109">
        <v>2576.78</v>
      </c>
      <c r="C173" s="109">
        <v>2546.16</v>
      </c>
      <c r="D173" s="109">
        <v>2546.59</v>
      </c>
      <c r="E173" s="109">
        <v>2546.36</v>
      </c>
      <c r="F173" s="109">
        <v>2552.84</v>
      </c>
      <c r="G173" s="109">
        <v>2557.47</v>
      </c>
      <c r="H173" s="109">
        <v>2616.66</v>
      </c>
      <c r="I173" s="109">
        <v>2653.29</v>
      </c>
      <c r="J173" s="109">
        <v>2655.5</v>
      </c>
      <c r="K173" s="109">
        <v>2655.07</v>
      </c>
      <c r="L173" s="109">
        <v>2654.56</v>
      </c>
      <c r="M173" s="109">
        <v>2653.17</v>
      </c>
      <c r="N173" s="109">
        <v>2658.48</v>
      </c>
      <c r="O173" s="109">
        <v>2658.61</v>
      </c>
      <c r="P173" s="109">
        <v>2744.39</v>
      </c>
      <c r="Q173" s="109">
        <v>2734.15</v>
      </c>
      <c r="R173" s="109">
        <v>2758.53</v>
      </c>
      <c r="S173" s="109">
        <v>2749.83</v>
      </c>
      <c r="T173" s="109">
        <v>2667.65</v>
      </c>
      <c r="U173" s="109">
        <v>2660.21</v>
      </c>
      <c r="V173" s="109">
        <v>2642.02</v>
      </c>
      <c r="W173" s="109">
        <v>2634.44</v>
      </c>
      <c r="X173" s="109">
        <v>2581.06</v>
      </c>
      <c r="Y173" s="109">
        <v>2562.58</v>
      </c>
    </row>
    <row r="174" spans="1:25" ht="15.75" hidden="1">
      <c r="A174" s="108">
        <v>31</v>
      </c>
      <c r="B174" s="109">
        <v>1714.5</v>
      </c>
      <c r="C174" s="109">
        <v>1714.5</v>
      </c>
      <c r="D174" s="109">
        <v>1714.5</v>
      </c>
      <c r="E174" s="109">
        <v>1714.5</v>
      </c>
      <c r="F174" s="109">
        <v>1714.5</v>
      </c>
      <c r="G174" s="109">
        <v>1714.5</v>
      </c>
      <c r="H174" s="109">
        <v>1714.5</v>
      </c>
      <c r="I174" s="109">
        <v>1714.5</v>
      </c>
      <c r="J174" s="109">
        <v>1714.5</v>
      </c>
      <c r="K174" s="109">
        <v>1714.5</v>
      </c>
      <c r="L174" s="109">
        <v>1714.5</v>
      </c>
      <c r="M174" s="109">
        <v>1714.5</v>
      </c>
      <c r="N174" s="109">
        <v>1714.5</v>
      </c>
      <c r="O174" s="109">
        <v>1714.5</v>
      </c>
      <c r="P174" s="109">
        <v>1714.5</v>
      </c>
      <c r="Q174" s="109">
        <v>1714.5</v>
      </c>
      <c r="R174" s="109">
        <v>1714.5</v>
      </c>
      <c r="S174" s="109">
        <v>1714.5</v>
      </c>
      <c r="T174" s="109">
        <v>1714.5</v>
      </c>
      <c r="U174" s="109">
        <v>1714.5</v>
      </c>
      <c r="V174" s="109">
        <v>1714.5</v>
      </c>
      <c r="W174" s="109">
        <v>1714.5</v>
      </c>
      <c r="X174" s="109">
        <v>1714.5</v>
      </c>
      <c r="Y174" s="109">
        <v>1714.5</v>
      </c>
    </row>
    <row r="175" spans="1:25" ht="15.7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</row>
    <row r="176" spans="1:25" ht="15.75">
      <c r="A176" s="146" t="s">
        <v>104</v>
      </c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7">
        <v>403984.15526399994</v>
      </c>
      <c r="O176" s="147"/>
      <c r="P176" s="65"/>
      <c r="Q176" s="65"/>
      <c r="R176" s="65"/>
      <c r="S176" s="65"/>
      <c r="T176" s="65"/>
      <c r="U176" s="65"/>
      <c r="V176" s="65"/>
      <c r="W176" s="65"/>
      <c r="X176" s="65"/>
      <c r="Y176" s="65"/>
    </row>
    <row r="177" spans="1:25" ht="15.7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</row>
    <row r="178" spans="1:25" ht="15.75">
      <c r="A178" s="89" t="s">
        <v>81</v>
      </c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</row>
    <row r="179" spans="1:25" ht="18.75">
      <c r="A179" s="139" t="s">
        <v>20</v>
      </c>
      <c r="B179" s="140" t="s">
        <v>140</v>
      </c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</row>
    <row r="180" spans="1:25" ht="15.75">
      <c r="A180" s="139"/>
      <c r="B180" s="107" t="s">
        <v>21</v>
      </c>
      <c r="C180" s="107" t="s">
        <v>22</v>
      </c>
      <c r="D180" s="107" t="s">
        <v>23</v>
      </c>
      <c r="E180" s="107" t="s">
        <v>24</v>
      </c>
      <c r="F180" s="107" t="s">
        <v>25</v>
      </c>
      <c r="G180" s="107" t="s">
        <v>26</v>
      </c>
      <c r="H180" s="107" t="s">
        <v>27</v>
      </c>
      <c r="I180" s="107" t="s">
        <v>28</v>
      </c>
      <c r="J180" s="107" t="s">
        <v>29</v>
      </c>
      <c r="K180" s="107" t="s">
        <v>30</v>
      </c>
      <c r="L180" s="107" t="s">
        <v>31</v>
      </c>
      <c r="M180" s="107" t="s">
        <v>32</v>
      </c>
      <c r="N180" s="107" t="s">
        <v>33</v>
      </c>
      <c r="O180" s="107" t="s">
        <v>34</v>
      </c>
      <c r="P180" s="107" t="s">
        <v>35</v>
      </c>
      <c r="Q180" s="107" t="s">
        <v>36</v>
      </c>
      <c r="R180" s="107" t="s">
        <v>37</v>
      </c>
      <c r="S180" s="107" t="s">
        <v>38</v>
      </c>
      <c r="T180" s="107" t="s">
        <v>39</v>
      </c>
      <c r="U180" s="107" t="s">
        <v>40</v>
      </c>
      <c r="V180" s="107" t="s">
        <v>41</v>
      </c>
      <c r="W180" s="107" t="s">
        <v>42</v>
      </c>
      <c r="X180" s="107" t="s">
        <v>43</v>
      </c>
      <c r="Y180" s="107" t="s">
        <v>44</v>
      </c>
    </row>
    <row r="181" spans="1:25" ht="15.75">
      <c r="A181" s="108">
        <v>1</v>
      </c>
      <c r="B181" s="110">
        <v>742.63</v>
      </c>
      <c r="C181" s="110">
        <v>721.62</v>
      </c>
      <c r="D181" s="110">
        <v>718.49</v>
      </c>
      <c r="E181" s="110">
        <v>720.15</v>
      </c>
      <c r="F181" s="110">
        <v>721.83</v>
      </c>
      <c r="G181" s="110">
        <v>770.69</v>
      </c>
      <c r="H181" s="110">
        <v>812.5</v>
      </c>
      <c r="I181" s="110">
        <v>845.33</v>
      </c>
      <c r="J181" s="110">
        <v>933.03</v>
      </c>
      <c r="K181" s="110">
        <v>877.25</v>
      </c>
      <c r="L181" s="110">
        <v>848.94</v>
      </c>
      <c r="M181" s="110">
        <v>851.29</v>
      </c>
      <c r="N181" s="110">
        <v>869.05</v>
      </c>
      <c r="O181" s="110">
        <v>870.72</v>
      </c>
      <c r="P181" s="110">
        <v>925.66</v>
      </c>
      <c r="Q181" s="110">
        <v>949.4</v>
      </c>
      <c r="R181" s="110">
        <v>1001</v>
      </c>
      <c r="S181" s="110">
        <v>993.83</v>
      </c>
      <c r="T181" s="110">
        <v>987.73</v>
      </c>
      <c r="U181" s="110">
        <v>974.52</v>
      </c>
      <c r="V181" s="110">
        <v>857.56</v>
      </c>
      <c r="W181" s="110">
        <v>821.55</v>
      </c>
      <c r="X181" s="110">
        <v>805.71</v>
      </c>
      <c r="Y181" s="110">
        <v>800.73</v>
      </c>
    </row>
    <row r="182" spans="1:25" ht="15.75">
      <c r="A182" s="108">
        <v>2</v>
      </c>
      <c r="B182" s="110">
        <v>755.75</v>
      </c>
      <c r="C182" s="110">
        <v>748.83</v>
      </c>
      <c r="D182" s="110">
        <v>720.15</v>
      </c>
      <c r="E182" s="110">
        <v>718.7</v>
      </c>
      <c r="F182" s="110">
        <v>715.36</v>
      </c>
      <c r="G182" s="110">
        <v>723.55</v>
      </c>
      <c r="H182" s="110">
        <v>804.18</v>
      </c>
      <c r="I182" s="110">
        <v>814.29</v>
      </c>
      <c r="J182" s="110">
        <v>852.06</v>
      </c>
      <c r="K182" s="110">
        <v>889.97</v>
      </c>
      <c r="L182" s="110">
        <v>843.4</v>
      </c>
      <c r="M182" s="110">
        <v>842.42</v>
      </c>
      <c r="N182" s="110">
        <v>915.47</v>
      </c>
      <c r="O182" s="110">
        <v>885.14</v>
      </c>
      <c r="P182" s="110">
        <v>907.14</v>
      </c>
      <c r="Q182" s="110">
        <v>922.88</v>
      </c>
      <c r="R182" s="110">
        <v>950.81</v>
      </c>
      <c r="S182" s="110">
        <v>957.83</v>
      </c>
      <c r="T182" s="110">
        <v>1031.58</v>
      </c>
      <c r="U182" s="110">
        <v>1051.11</v>
      </c>
      <c r="V182" s="110">
        <v>924.48</v>
      </c>
      <c r="W182" s="110">
        <v>816.78</v>
      </c>
      <c r="X182" s="110">
        <v>802.05</v>
      </c>
      <c r="Y182" s="110">
        <v>768.23</v>
      </c>
    </row>
    <row r="183" spans="1:25" ht="15.75">
      <c r="A183" s="108">
        <v>3</v>
      </c>
      <c r="B183" s="110">
        <v>761.24</v>
      </c>
      <c r="C183" s="110">
        <v>734.16</v>
      </c>
      <c r="D183" s="110">
        <v>735.37</v>
      </c>
      <c r="E183" s="110">
        <v>716.43</v>
      </c>
      <c r="F183" s="110">
        <v>719.48</v>
      </c>
      <c r="G183" s="110">
        <v>722.54</v>
      </c>
      <c r="H183" s="110">
        <v>746.97</v>
      </c>
      <c r="I183" s="110">
        <v>751.7</v>
      </c>
      <c r="J183" s="110">
        <v>800.83</v>
      </c>
      <c r="K183" s="110">
        <v>859.35</v>
      </c>
      <c r="L183" s="110">
        <v>856.82</v>
      </c>
      <c r="M183" s="110">
        <v>857.65</v>
      </c>
      <c r="N183" s="110">
        <v>863.88</v>
      </c>
      <c r="O183" s="110">
        <v>857.63</v>
      </c>
      <c r="P183" s="110">
        <v>874.16</v>
      </c>
      <c r="Q183" s="110">
        <v>944.01</v>
      </c>
      <c r="R183" s="110">
        <v>984.26</v>
      </c>
      <c r="S183" s="110">
        <v>1053.33</v>
      </c>
      <c r="T183" s="110">
        <v>1063.35</v>
      </c>
      <c r="U183" s="110">
        <v>995.68</v>
      </c>
      <c r="V183" s="110">
        <v>862.33</v>
      </c>
      <c r="W183" s="110">
        <v>802.26</v>
      </c>
      <c r="X183" s="110">
        <v>792.12</v>
      </c>
      <c r="Y183" s="110">
        <v>750.13</v>
      </c>
    </row>
    <row r="184" spans="1:25" ht="15.75">
      <c r="A184" s="108">
        <v>4</v>
      </c>
      <c r="B184" s="110">
        <v>743.2</v>
      </c>
      <c r="C184" s="110">
        <v>716.33</v>
      </c>
      <c r="D184" s="110">
        <v>714.71</v>
      </c>
      <c r="E184" s="110">
        <v>711.14</v>
      </c>
      <c r="F184" s="110">
        <v>711.33</v>
      </c>
      <c r="G184" s="110">
        <v>692.3</v>
      </c>
      <c r="H184" s="110">
        <v>719.18</v>
      </c>
      <c r="I184" s="110">
        <v>728.24</v>
      </c>
      <c r="J184" s="110">
        <v>797.5</v>
      </c>
      <c r="K184" s="110">
        <v>809.97</v>
      </c>
      <c r="L184" s="110">
        <v>805.08</v>
      </c>
      <c r="M184" s="110">
        <v>805.62</v>
      </c>
      <c r="N184" s="110">
        <v>806.81</v>
      </c>
      <c r="O184" s="110">
        <v>805.59</v>
      </c>
      <c r="P184" s="110">
        <v>812.87</v>
      </c>
      <c r="Q184" s="110">
        <v>913.26</v>
      </c>
      <c r="R184" s="110">
        <v>953.5</v>
      </c>
      <c r="S184" s="110">
        <v>1016.98</v>
      </c>
      <c r="T184" s="110">
        <v>1049.78</v>
      </c>
      <c r="U184" s="110">
        <v>926.48</v>
      </c>
      <c r="V184" s="110">
        <v>910.12</v>
      </c>
      <c r="W184" s="110">
        <v>826.66</v>
      </c>
      <c r="X184" s="110">
        <v>803.04</v>
      </c>
      <c r="Y184" s="110">
        <v>756.22</v>
      </c>
    </row>
    <row r="185" spans="1:25" ht="15.75">
      <c r="A185" s="108">
        <v>5</v>
      </c>
      <c r="B185" s="110">
        <v>724.14</v>
      </c>
      <c r="C185" s="110">
        <v>720.45</v>
      </c>
      <c r="D185" s="110">
        <v>719.36</v>
      </c>
      <c r="E185" s="110">
        <v>714.79</v>
      </c>
      <c r="F185" s="110">
        <v>720.23</v>
      </c>
      <c r="G185" s="110">
        <v>750.98</v>
      </c>
      <c r="H185" s="110">
        <v>870.49</v>
      </c>
      <c r="I185" s="110">
        <v>880.87</v>
      </c>
      <c r="J185" s="110">
        <v>926.08</v>
      </c>
      <c r="K185" s="110">
        <v>966.77</v>
      </c>
      <c r="L185" s="110">
        <v>948.68</v>
      </c>
      <c r="M185" s="110">
        <v>954.31</v>
      </c>
      <c r="N185" s="110">
        <v>950.1</v>
      </c>
      <c r="O185" s="110">
        <v>925.95</v>
      </c>
      <c r="P185" s="110">
        <v>941.18</v>
      </c>
      <c r="Q185" s="110">
        <v>971.56</v>
      </c>
      <c r="R185" s="110">
        <v>974.3</v>
      </c>
      <c r="S185" s="110">
        <v>963.38</v>
      </c>
      <c r="T185" s="110">
        <v>942.83</v>
      </c>
      <c r="U185" s="110">
        <v>891.25</v>
      </c>
      <c r="V185" s="110">
        <v>835.34</v>
      </c>
      <c r="W185" s="110">
        <v>819</v>
      </c>
      <c r="X185" s="110">
        <v>807.54</v>
      </c>
      <c r="Y185" s="110">
        <v>763.81</v>
      </c>
    </row>
    <row r="186" spans="1:25" ht="15.75">
      <c r="A186" s="108">
        <v>6</v>
      </c>
      <c r="B186" s="110">
        <v>722.32</v>
      </c>
      <c r="C186" s="110">
        <v>718.58</v>
      </c>
      <c r="D186" s="110">
        <v>716.15</v>
      </c>
      <c r="E186" s="110">
        <v>715.26</v>
      </c>
      <c r="F186" s="110">
        <v>719.53</v>
      </c>
      <c r="G186" s="110">
        <v>730.01</v>
      </c>
      <c r="H186" s="110">
        <v>811.15</v>
      </c>
      <c r="I186" s="110">
        <v>831.91</v>
      </c>
      <c r="J186" s="110">
        <v>894.6</v>
      </c>
      <c r="K186" s="110">
        <v>935.92</v>
      </c>
      <c r="L186" s="110">
        <v>917.16</v>
      </c>
      <c r="M186" s="110">
        <v>952.8</v>
      </c>
      <c r="N186" s="110">
        <v>920.07</v>
      </c>
      <c r="O186" s="110">
        <v>946.02</v>
      </c>
      <c r="P186" s="110">
        <v>929.6</v>
      </c>
      <c r="Q186" s="110">
        <v>973.49</v>
      </c>
      <c r="R186" s="110">
        <v>1048.8</v>
      </c>
      <c r="S186" s="110">
        <v>1047.7</v>
      </c>
      <c r="T186" s="110">
        <v>1025.03</v>
      </c>
      <c r="U186" s="110">
        <v>997.43</v>
      </c>
      <c r="V186" s="110">
        <v>904.82</v>
      </c>
      <c r="W186" s="110">
        <v>823.07</v>
      </c>
      <c r="X186" s="110">
        <v>806.97</v>
      </c>
      <c r="Y186" s="110">
        <v>751.34</v>
      </c>
    </row>
    <row r="187" spans="1:25" ht="15.75">
      <c r="A187" s="108">
        <v>7</v>
      </c>
      <c r="B187" s="110">
        <v>769.04</v>
      </c>
      <c r="C187" s="110">
        <v>716.16</v>
      </c>
      <c r="D187" s="110">
        <v>704</v>
      </c>
      <c r="E187" s="110">
        <v>703.1</v>
      </c>
      <c r="F187" s="110">
        <v>711.97</v>
      </c>
      <c r="G187" s="110">
        <v>750.83</v>
      </c>
      <c r="H187" s="110">
        <v>920.47</v>
      </c>
      <c r="I187" s="110">
        <v>975.92</v>
      </c>
      <c r="J187" s="110">
        <v>1026.39</v>
      </c>
      <c r="K187" s="110">
        <v>1055.87</v>
      </c>
      <c r="L187" s="110">
        <v>1037.08</v>
      </c>
      <c r="M187" s="110">
        <v>1038.85</v>
      </c>
      <c r="N187" s="110">
        <v>1034.75</v>
      </c>
      <c r="O187" s="110">
        <v>1081.33</v>
      </c>
      <c r="P187" s="110">
        <v>1093.55</v>
      </c>
      <c r="Q187" s="110">
        <v>1119</v>
      </c>
      <c r="R187" s="110">
        <v>1131.75</v>
      </c>
      <c r="S187" s="110">
        <v>1132.65</v>
      </c>
      <c r="T187" s="110">
        <v>1119.76</v>
      </c>
      <c r="U187" s="110">
        <v>1081.62</v>
      </c>
      <c r="V187" s="110">
        <v>1022.26</v>
      </c>
      <c r="W187" s="110">
        <v>929.05</v>
      </c>
      <c r="X187" s="110">
        <v>850.42</v>
      </c>
      <c r="Y187" s="110">
        <v>768.48</v>
      </c>
    </row>
    <row r="188" spans="1:25" ht="15.75">
      <c r="A188" s="108">
        <v>8</v>
      </c>
      <c r="B188" s="110">
        <v>787.99</v>
      </c>
      <c r="C188" s="110">
        <v>732.14</v>
      </c>
      <c r="D188" s="110">
        <v>703.68</v>
      </c>
      <c r="E188" s="110">
        <v>699.59</v>
      </c>
      <c r="F188" s="110">
        <v>714.16</v>
      </c>
      <c r="G188" s="110">
        <v>774.42</v>
      </c>
      <c r="H188" s="110">
        <v>933.86</v>
      </c>
      <c r="I188" s="110">
        <v>963.19</v>
      </c>
      <c r="J188" s="110">
        <v>1022.81</v>
      </c>
      <c r="K188" s="110">
        <v>1076.09</v>
      </c>
      <c r="L188" s="110">
        <v>1046.49</v>
      </c>
      <c r="M188" s="110">
        <v>1076.64</v>
      </c>
      <c r="N188" s="110">
        <v>1054.97</v>
      </c>
      <c r="O188" s="110">
        <v>1075.86</v>
      </c>
      <c r="P188" s="110">
        <v>1082.16</v>
      </c>
      <c r="Q188" s="110">
        <v>1112.84</v>
      </c>
      <c r="R188" s="110">
        <v>1111.36</v>
      </c>
      <c r="S188" s="110">
        <v>1092.24</v>
      </c>
      <c r="T188" s="110">
        <v>1078.11</v>
      </c>
      <c r="U188" s="110">
        <v>1026.28</v>
      </c>
      <c r="V188" s="110">
        <v>1008.33</v>
      </c>
      <c r="W188" s="110">
        <v>913.65</v>
      </c>
      <c r="X188" s="110">
        <v>853.97</v>
      </c>
      <c r="Y188" s="110">
        <v>781.94</v>
      </c>
    </row>
    <row r="189" spans="1:25" ht="15.75">
      <c r="A189" s="108">
        <v>9</v>
      </c>
      <c r="B189" s="110">
        <v>810.21</v>
      </c>
      <c r="C189" s="110">
        <v>756.74</v>
      </c>
      <c r="D189" s="110">
        <v>764.96</v>
      </c>
      <c r="E189" s="110">
        <v>777.74</v>
      </c>
      <c r="F189" s="110">
        <v>777.66</v>
      </c>
      <c r="G189" s="110">
        <v>782.82</v>
      </c>
      <c r="H189" s="110">
        <v>787.15</v>
      </c>
      <c r="I189" s="110">
        <v>878.84</v>
      </c>
      <c r="J189" s="110">
        <v>939.18</v>
      </c>
      <c r="K189" s="110">
        <v>969.24</v>
      </c>
      <c r="L189" s="110">
        <v>969.28</v>
      </c>
      <c r="M189" s="110">
        <v>967.97</v>
      </c>
      <c r="N189" s="110">
        <v>964.81</v>
      </c>
      <c r="O189" s="110">
        <v>966.15</v>
      </c>
      <c r="P189" s="110">
        <v>967.94</v>
      </c>
      <c r="Q189" s="110">
        <v>1008.58</v>
      </c>
      <c r="R189" s="110">
        <v>1041.26</v>
      </c>
      <c r="S189" s="110">
        <v>1052.57</v>
      </c>
      <c r="T189" s="110">
        <v>1075.28</v>
      </c>
      <c r="U189" s="110">
        <v>1092.32</v>
      </c>
      <c r="V189" s="110">
        <v>967.15</v>
      </c>
      <c r="W189" s="110">
        <v>917.49</v>
      </c>
      <c r="X189" s="110">
        <v>888.83</v>
      </c>
      <c r="Y189" s="110">
        <v>788.27</v>
      </c>
    </row>
    <row r="190" spans="1:25" ht="15.75">
      <c r="A190" s="108">
        <v>10</v>
      </c>
      <c r="B190" s="110">
        <v>769.88</v>
      </c>
      <c r="C190" s="110">
        <v>708.79</v>
      </c>
      <c r="D190" s="110">
        <v>700.23</v>
      </c>
      <c r="E190" s="110">
        <v>699.47</v>
      </c>
      <c r="F190" s="110">
        <v>699.71</v>
      </c>
      <c r="G190" s="110">
        <v>718.18</v>
      </c>
      <c r="H190" s="110">
        <v>707.34</v>
      </c>
      <c r="I190" s="110">
        <v>773.4</v>
      </c>
      <c r="J190" s="110">
        <v>787.12</v>
      </c>
      <c r="K190" s="110">
        <v>880.55</v>
      </c>
      <c r="L190" s="110">
        <v>922.02</v>
      </c>
      <c r="M190" s="110">
        <v>926.11</v>
      </c>
      <c r="N190" s="110">
        <v>924.06</v>
      </c>
      <c r="O190" s="110">
        <v>922.36</v>
      </c>
      <c r="P190" s="110">
        <v>930.55</v>
      </c>
      <c r="Q190" s="110">
        <v>956.94</v>
      </c>
      <c r="R190" s="110">
        <v>968.24</v>
      </c>
      <c r="S190" s="110">
        <v>1000.63</v>
      </c>
      <c r="T190" s="110">
        <v>992.83</v>
      </c>
      <c r="U190" s="110">
        <v>1031.75</v>
      </c>
      <c r="V190" s="110">
        <v>923.7</v>
      </c>
      <c r="W190" s="110">
        <v>891.43</v>
      </c>
      <c r="X190" s="110">
        <v>794.48</v>
      </c>
      <c r="Y190" s="110">
        <v>765.25</v>
      </c>
    </row>
    <row r="191" spans="1:25" ht="15.75">
      <c r="A191" s="108">
        <v>11</v>
      </c>
      <c r="B191" s="110">
        <v>785.72</v>
      </c>
      <c r="C191" s="110">
        <v>742.39</v>
      </c>
      <c r="D191" s="110">
        <v>732.93</v>
      </c>
      <c r="E191" s="110">
        <v>728.86</v>
      </c>
      <c r="F191" s="110">
        <v>765.23</v>
      </c>
      <c r="G191" s="110">
        <v>794.91</v>
      </c>
      <c r="H191" s="110">
        <v>908.57</v>
      </c>
      <c r="I191" s="110">
        <v>918.25</v>
      </c>
      <c r="J191" s="110">
        <v>948.99</v>
      </c>
      <c r="K191" s="110">
        <v>970.85</v>
      </c>
      <c r="L191" s="110">
        <v>953.69</v>
      </c>
      <c r="M191" s="110">
        <v>953.48</v>
      </c>
      <c r="N191" s="110">
        <v>957.56</v>
      </c>
      <c r="O191" s="110">
        <v>958.35</v>
      </c>
      <c r="P191" s="110">
        <v>973.57</v>
      </c>
      <c r="Q191" s="110">
        <v>1006.56</v>
      </c>
      <c r="R191" s="110">
        <v>1010.34</v>
      </c>
      <c r="S191" s="110">
        <v>1005.96</v>
      </c>
      <c r="T191" s="110">
        <v>982.94</v>
      </c>
      <c r="U191" s="110">
        <v>945.18</v>
      </c>
      <c r="V191" s="110">
        <v>901.49</v>
      </c>
      <c r="W191" s="110">
        <v>830.66</v>
      </c>
      <c r="X191" s="110">
        <v>796.25</v>
      </c>
      <c r="Y191" s="110">
        <v>733.41</v>
      </c>
    </row>
    <row r="192" spans="1:25" ht="15.75">
      <c r="A192" s="108">
        <v>12</v>
      </c>
      <c r="B192" s="110">
        <v>769.76</v>
      </c>
      <c r="C192" s="110">
        <v>752.77</v>
      </c>
      <c r="D192" s="110">
        <v>731.9</v>
      </c>
      <c r="E192" s="110">
        <v>735.85</v>
      </c>
      <c r="F192" s="110">
        <v>772.91</v>
      </c>
      <c r="G192" s="110">
        <v>832.38</v>
      </c>
      <c r="H192" s="110">
        <v>919.85</v>
      </c>
      <c r="I192" s="110">
        <v>932.06</v>
      </c>
      <c r="J192" s="110">
        <v>970.53</v>
      </c>
      <c r="K192" s="110">
        <v>1016.77</v>
      </c>
      <c r="L192" s="110">
        <v>996.84</v>
      </c>
      <c r="M192" s="110">
        <v>1005.03</v>
      </c>
      <c r="N192" s="110">
        <v>1006.17</v>
      </c>
      <c r="O192" s="110">
        <v>1001.17</v>
      </c>
      <c r="P192" s="110">
        <v>1013.05</v>
      </c>
      <c r="Q192" s="110">
        <v>1046.97</v>
      </c>
      <c r="R192" s="110">
        <v>1085.85</v>
      </c>
      <c r="S192" s="110">
        <v>1069.58</v>
      </c>
      <c r="T192" s="110">
        <v>1066.38</v>
      </c>
      <c r="U192" s="110">
        <v>1023.22</v>
      </c>
      <c r="V192" s="110">
        <v>953.13</v>
      </c>
      <c r="W192" s="110">
        <v>856.33</v>
      </c>
      <c r="X192" s="110">
        <v>814.59</v>
      </c>
      <c r="Y192" s="110">
        <v>739.48</v>
      </c>
    </row>
    <row r="193" spans="1:25" ht="15.75">
      <c r="A193" s="108">
        <v>13</v>
      </c>
      <c r="B193" s="110">
        <v>709.36</v>
      </c>
      <c r="C193" s="110">
        <v>703.88</v>
      </c>
      <c r="D193" s="110">
        <v>698.05</v>
      </c>
      <c r="E193" s="110">
        <v>701.29</v>
      </c>
      <c r="F193" s="110">
        <v>708.09</v>
      </c>
      <c r="G193" s="110">
        <v>736.7</v>
      </c>
      <c r="H193" s="110">
        <v>876.73</v>
      </c>
      <c r="I193" s="110">
        <v>924.01</v>
      </c>
      <c r="J193" s="110">
        <v>981.02</v>
      </c>
      <c r="K193" s="110">
        <v>1002.4</v>
      </c>
      <c r="L193" s="110">
        <v>976.84</v>
      </c>
      <c r="M193" s="110">
        <v>989</v>
      </c>
      <c r="N193" s="110">
        <v>994.87</v>
      </c>
      <c r="O193" s="110">
        <v>1003.99</v>
      </c>
      <c r="P193" s="110">
        <v>1038.99</v>
      </c>
      <c r="Q193" s="110">
        <v>1080.05</v>
      </c>
      <c r="R193" s="110">
        <v>1029.91</v>
      </c>
      <c r="S193" s="110">
        <v>1026.45</v>
      </c>
      <c r="T193" s="110">
        <v>1020.64</v>
      </c>
      <c r="U193" s="110">
        <v>979.26</v>
      </c>
      <c r="V193" s="110">
        <v>918.95</v>
      </c>
      <c r="W193" s="110">
        <v>820.82</v>
      </c>
      <c r="X193" s="110">
        <v>759.81</v>
      </c>
      <c r="Y193" s="110">
        <v>724.62</v>
      </c>
    </row>
    <row r="194" spans="1:25" ht="15.75">
      <c r="A194" s="108">
        <v>14</v>
      </c>
      <c r="B194" s="110">
        <v>714.02</v>
      </c>
      <c r="C194" s="110">
        <v>707.33</v>
      </c>
      <c r="D194" s="110">
        <v>706.42</v>
      </c>
      <c r="E194" s="110">
        <v>706.43</v>
      </c>
      <c r="F194" s="110">
        <v>712.86</v>
      </c>
      <c r="G194" s="110">
        <v>736.77</v>
      </c>
      <c r="H194" s="110">
        <v>888.31</v>
      </c>
      <c r="I194" s="110">
        <v>933.45</v>
      </c>
      <c r="J194" s="110">
        <v>972.78</v>
      </c>
      <c r="K194" s="110">
        <v>980.29</v>
      </c>
      <c r="L194" s="110">
        <v>960.88</v>
      </c>
      <c r="M194" s="110">
        <v>965.47</v>
      </c>
      <c r="N194" s="110">
        <v>968.64</v>
      </c>
      <c r="O194" s="110">
        <v>990.05</v>
      </c>
      <c r="P194" s="110">
        <v>998.72</v>
      </c>
      <c r="Q194" s="110">
        <v>1028.42</v>
      </c>
      <c r="R194" s="110">
        <v>1063.78</v>
      </c>
      <c r="S194" s="110">
        <v>1064.84</v>
      </c>
      <c r="T194" s="110">
        <v>1050.58</v>
      </c>
      <c r="U194" s="110">
        <v>989.92</v>
      </c>
      <c r="V194" s="110">
        <v>928.23</v>
      </c>
      <c r="W194" s="110">
        <v>841.99</v>
      </c>
      <c r="X194" s="110">
        <v>767.08</v>
      </c>
      <c r="Y194" s="110">
        <v>725.37</v>
      </c>
    </row>
    <row r="195" spans="1:25" ht="15.75">
      <c r="A195" s="108">
        <v>15</v>
      </c>
      <c r="B195" s="110">
        <v>716.35</v>
      </c>
      <c r="C195" s="110">
        <v>711.21</v>
      </c>
      <c r="D195" s="110">
        <v>651.07</v>
      </c>
      <c r="E195" s="110">
        <v>708.64</v>
      </c>
      <c r="F195" s="110">
        <v>716.55</v>
      </c>
      <c r="G195" s="110">
        <v>724.07</v>
      </c>
      <c r="H195" s="110">
        <v>853.31</v>
      </c>
      <c r="I195" s="110">
        <v>879.31</v>
      </c>
      <c r="J195" s="110">
        <v>924</v>
      </c>
      <c r="K195" s="110">
        <v>969.58</v>
      </c>
      <c r="L195" s="110">
        <v>956.97</v>
      </c>
      <c r="M195" s="110">
        <v>971.43</v>
      </c>
      <c r="N195" s="110">
        <v>972.72</v>
      </c>
      <c r="O195" s="110">
        <v>984.03</v>
      </c>
      <c r="P195" s="110">
        <v>981.24</v>
      </c>
      <c r="Q195" s="110">
        <v>1013.46</v>
      </c>
      <c r="R195" s="110">
        <v>1035.92</v>
      </c>
      <c r="S195" s="110">
        <v>1023.72</v>
      </c>
      <c r="T195" s="110">
        <v>1037.14</v>
      </c>
      <c r="U195" s="110">
        <v>993.76</v>
      </c>
      <c r="V195" s="110">
        <v>958.89</v>
      </c>
      <c r="W195" s="110">
        <v>895.07</v>
      </c>
      <c r="X195" s="110">
        <v>819.84</v>
      </c>
      <c r="Y195" s="110">
        <v>781.62</v>
      </c>
    </row>
    <row r="196" spans="1:25" ht="15.75">
      <c r="A196" s="108">
        <v>16</v>
      </c>
      <c r="B196" s="110">
        <v>718.09</v>
      </c>
      <c r="C196" s="110">
        <v>713.91</v>
      </c>
      <c r="D196" s="110">
        <v>713.21</v>
      </c>
      <c r="E196" s="110">
        <v>711.87</v>
      </c>
      <c r="F196" s="110">
        <v>711.67</v>
      </c>
      <c r="G196" s="110">
        <v>713.81</v>
      </c>
      <c r="H196" s="110">
        <v>786.04</v>
      </c>
      <c r="I196" s="110">
        <v>791.22</v>
      </c>
      <c r="J196" s="110">
        <v>839.76</v>
      </c>
      <c r="K196" s="110">
        <v>865.18</v>
      </c>
      <c r="L196" s="110">
        <v>886.22</v>
      </c>
      <c r="M196" s="110">
        <v>897.14</v>
      </c>
      <c r="N196" s="110">
        <v>894.39</v>
      </c>
      <c r="O196" s="110">
        <v>890.81</v>
      </c>
      <c r="P196" s="110">
        <v>900.73</v>
      </c>
      <c r="Q196" s="110">
        <v>927.63</v>
      </c>
      <c r="R196" s="110">
        <v>977.29</v>
      </c>
      <c r="S196" s="110">
        <v>1020.75</v>
      </c>
      <c r="T196" s="110">
        <v>1021.53</v>
      </c>
      <c r="U196" s="110">
        <v>959.53</v>
      </c>
      <c r="V196" s="110">
        <v>881.82</v>
      </c>
      <c r="W196" s="110">
        <v>810.03</v>
      </c>
      <c r="X196" s="110">
        <v>787.54</v>
      </c>
      <c r="Y196" s="110">
        <v>712.24</v>
      </c>
    </row>
    <row r="197" spans="1:25" ht="15.75">
      <c r="A197" s="108">
        <v>17</v>
      </c>
      <c r="B197" s="110">
        <v>713.94</v>
      </c>
      <c r="C197" s="110">
        <v>711.08</v>
      </c>
      <c r="D197" s="110">
        <v>710.87</v>
      </c>
      <c r="E197" s="110">
        <v>711.42</v>
      </c>
      <c r="F197" s="110">
        <v>711.09</v>
      </c>
      <c r="G197" s="110">
        <v>697.84</v>
      </c>
      <c r="H197" s="110">
        <v>746.54</v>
      </c>
      <c r="I197" s="110">
        <v>757.57</v>
      </c>
      <c r="J197" s="110">
        <v>795.51</v>
      </c>
      <c r="K197" s="110">
        <v>855.7</v>
      </c>
      <c r="L197" s="110">
        <v>865.92</v>
      </c>
      <c r="M197" s="110">
        <v>895.27</v>
      </c>
      <c r="N197" s="110">
        <v>894.79</v>
      </c>
      <c r="O197" s="110">
        <v>889.31</v>
      </c>
      <c r="P197" s="110">
        <v>904.5</v>
      </c>
      <c r="Q197" s="110">
        <v>940.35</v>
      </c>
      <c r="R197" s="110">
        <v>990.66</v>
      </c>
      <c r="S197" s="110">
        <v>1093.07</v>
      </c>
      <c r="T197" s="110">
        <v>1127.41</v>
      </c>
      <c r="U197" s="110">
        <v>1057.06</v>
      </c>
      <c r="V197" s="110">
        <v>965.62</v>
      </c>
      <c r="W197" s="110">
        <v>855.28</v>
      </c>
      <c r="X197" s="110">
        <v>818.02</v>
      </c>
      <c r="Y197" s="110">
        <v>758.75</v>
      </c>
    </row>
    <row r="198" spans="1:25" ht="15.75">
      <c r="A198" s="108">
        <v>18</v>
      </c>
      <c r="B198" s="110">
        <v>716.53</v>
      </c>
      <c r="C198" s="110">
        <v>715.2</v>
      </c>
      <c r="D198" s="110">
        <v>712.95</v>
      </c>
      <c r="E198" s="110">
        <v>714.13</v>
      </c>
      <c r="F198" s="110">
        <v>720.57</v>
      </c>
      <c r="G198" s="110">
        <v>802.02</v>
      </c>
      <c r="H198" s="110">
        <v>979.06</v>
      </c>
      <c r="I198" s="110">
        <v>967.22</v>
      </c>
      <c r="J198" s="110">
        <v>1041.84</v>
      </c>
      <c r="K198" s="110">
        <v>1099.46</v>
      </c>
      <c r="L198" s="110">
        <v>1057.11</v>
      </c>
      <c r="M198" s="110">
        <v>1065.54</v>
      </c>
      <c r="N198" s="110">
        <v>1046.77</v>
      </c>
      <c r="O198" s="110">
        <v>1057.31</v>
      </c>
      <c r="P198" s="110">
        <v>1043.21</v>
      </c>
      <c r="Q198" s="110">
        <v>1071.84</v>
      </c>
      <c r="R198" s="110">
        <v>1099.81</v>
      </c>
      <c r="S198" s="110">
        <v>1021.83</v>
      </c>
      <c r="T198" s="110">
        <v>1002.64</v>
      </c>
      <c r="U198" s="110">
        <v>979.98</v>
      </c>
      <c r="V198" s="110">
        <v>912.24</v>
      </c>
      <c r="W198" s="110">
        <v>845.06</v>
      </c>
      <c r="X198" s="110">
        <v>794.84</v>
      </c>
      <c r="Y198" s="110">
        <v>714.87</v>
      </c>
    </row>
    <row r="199" spans="1:25" ht="15.75">
      <c r="A199" s="108">
        <v>19</v>
      </c>
      <c r="B199" s="110">
        <v>714.8</v>
      </c>
      <c r="C199" s="110">
        <v>714.13</v>
      </c>
      <c r="D199" s="110">
        <v>714.42</v>
      </c>
      <c r="E199" s="110">
        <v>716.66</v>
      </c>
      <c r="F199" s="110">
        <v>742.46</v>
      </c>
      <c r="G199" s="110">
        <v>918.83</v>
      </c>
      <c r="H199" s="110">
        <v>931.7</v>
      </c>
      <c r="I199" s="110">
        <v>960.15</v>
      </c>
      <c r="J199" s="110">
        <v>982.45</v>
      </c>
      <c r="K199" s="110">
        <v>1009.6</v>
      </c>
      <c r="L199" s="110">
        <v>996</v>
      </c>
      <c r="M199" s="110">
        <v>1014.31</v>
      </c>
      <c r="N199" s="110">
        <v>989.92</v>
      </c>
      <c r="O199" s="110">
        <v>995.97</v>
      </c>
      <c r="P199" s="110">
        <v>995.02</v>
      </c>
      <c r="Q199" s="110">
        <v>1028.89</v>
      </c>
      <c r="R199" s="110">
        <v>1050.87</v>
      </c>
      <c r="S199" s="110">
        <v>977.96</v>
      </c>
      <c r="T199" s="110">
        <v>983.49</v>
      </c>
      <c r="U199" s="110">
        <v>958.37</v>
      </c>
      <c r="V199" s="110">
        <v>858.92</v>
      </c>
      <c r="W199" s="110">
        <v>797.65</v>
      </c>
      <c r="X199" s="110">
        <v>783.01</v>
      </c>
      <c r="Y199" s="110">
        <v>715.51</v>
      </c>
    </row>
    <row r="200" spans="1:25" ht="15.75">
      <c r="A200" s="108">
        <v>20</v>
      </c>
      <c r="B200" s="110">
        <v>713.51</v>
      </c>
      <c r="C200" s="110">
        <v>704.87</v>
      </c>
      <c r="D200" s="110">
        <v>685.35</v>
      </c>
      <c r="E200" s="110">
        <v>648.39</v>
      </c>
      <c r="F200" s="110">
        <v>707.48</v>
      </c>
      <c r="G200" s="110">
        <v>792.13</v>
      </c>
      <c r="H200" s="110">
        <v>842.8</v>
      </c>
      <c r="I200" s="110">
        <v>839.83</v>
      </c>
      <c r="J200" s="110">
        <v>871.72</v>
      </c>
      <c r="K200" s="110">
        <v>891.79</v>
      </c>
      <c r="L200" s="110">
        <v>899.82</v>
      </c>
      <c r="M200" s="110">
        <v>886.97</v>
      </c>
      <c r="N200" s="110">
        <v>889.91</v>
      </c>
      <c r="O200" s="110">
        <v>889.45</v>
      </c>
      <c r="P200" s="110">
        <v>912.97</v>
      </c>
      <c r="Q200" s="110">
        <v>935</v>
      </c>
      <c r="R200" s="110">
        <v>950.04</v>
      </c>
      <c r="S200" s="110">
        <v>949.06</v>
      </c>
      <c r="T200" s="110">
        <v>923.27</v>
      </c>
      <c r="U200" s="110">
        <v>877.18</v>
      </c>
      <c r="V200" s="110">
        <v>807.69</v>
      </c>
      <c r="W200" s="110">
        <v>792.18</v>
      </c>
      <c r="X200" s="110">
        <v>783.13</v>
      </c>
      <c r="Y200" s="110">
        <v>717.34</v>
      </c>
    </row>
    <row r="201" spans="1:25" ht="15.75">
      <c r="A201" s="108">
        <v>21</v>
      </c>
      <c r="B201" s="110">
        <v>734.42</v>
      </c>
      <c r="C201" s="110">
        <v>718.02</v>
      </c>
      <c r="D201" s="110">
        <v>711.53</v>
      </c>
      <c r="E201" s="110">
        <v>717.87</v>
      </c>
      <c r="F201" s="110">
        <v>758.1</v>
      </c>
      <c r="G201" s="110">
        <v>897.48</v>
      </c>
      <c r="H201" s="110">
        <v>975.87</v>
      </c>
      <c r="I201" s="110">
        <v>972.53</v>
      </c>
      <c r="J201" s="110">
        <v>1035.98</v>
      </c>
      <c r="K201" s="110">
        <v>1134.01</v>
      </c>
      <c r="L201" s="110">
        <v>1089.45</v>
      </c>
      <c r="M201" s="110">
        <v>1064.36</v>
      </c>
      <c r="N201" s="110">
        <v>1061.72</v>
      </c>
      <c r="O201" s="110">
        <v>1078.6</v>
      </c>
      <c r="P201" s="110">
        <v>1119.37</v>
      </c>
      <c r="Q201" s="110">
        <v>1131.28</v>
      </c>
      <c r="R201" s="110">
        <v>1123.92</v>
      </c>
      <c r="S201" s="110">
        <v>1116.57</v>
      </c>
      <c r="T201" s="110">
        <v>1110.14</v>
      </c>
      <c r="U201" s="110">
        <v>1046.07</v>
      </c>
      <c r="V201" s="110">
        <v>973.82</v>
      </c>
      <c r="W201" s="110">
        <v>870.36</v>
      </c>
      <c r="X201" s="110">
        <v>817.17</v>
      </c>
      <c r="Y201" s="110">
        <v>776.75</v>
      </c>
    </row>
    <row r="202" spans="1:25" ht="15.75">
      <c r="A202" s="108">
        <v>22</v>
      </c>
      <c r="B202" s="110">
        <v>746.04</v>
      </c>
      <c r="C202" s="110">
        <v>720.29</v>
      </c>
      <c r="D202" s="110">
        <v>704.74</v>
      </c>
      <c r="E202" s="110">
        <v>720.87</v>
      </c>
      <c r="F202" s="110">
        <v>769.01</v>
      </c>
      <c r="G202" s="110">
        <v>885.99</v>
      </c>
      <c r="H202" s="110">
        <v>981.09</v>
      </c>
      <c r="I202" s="110">
        <v>983</v>
      </c>
      <c r="J202" s="110">
        <v>1050.22</v>
      </c>
      <c r="K202" s="110">
        <v>1036.47</v>
      </c>
      <c r="L202" s="110">
        <v>1002.67</v>
      </c>
      <c r="M202" s="110">
        <v>998.61</v>
      </c>
      <c r="N202" s="110">
        <v>1004.69</v>
      </c>
      <c r="O202" s="110">
        <v>1007.88</v>
      </c>
      <c r="P202" s="110">
        <v>1025.47</v>
      </c>
      <c r="Q202" s="110">
        <v>1037.39</v>
      </c>
      <c r="R202" s="110">
        <v>1033.03</v>
      </c>
      <c r="S202" s="110">
        <v>1045.14</v>
      </c>
      <c r="T202" s="110">
        <v>1028.27</v>
      </c>
      <c r="U202" s="110">
        <v>981.92</v>
      </c>
      <c r="V202" s="110">
        <v>917.3</v>
      </c>
      <c r="W202" s="110">
        <v>869.75</v>
      </c>
      <c r="X202" s="110">
        <v>747.67</v>
      </c>
      <c r="Y202" s="110">
        <v>569.07</v>
      </c>
    </row>
    <row r="203" spans="1:25" ht="15.75">
      <c r="A203" s="108">
        <v>23</v>
      </c>
      <c r="B203" s="110">
        <v>749.26</v>
      </c>
      <c r="C203" s="110">
        <v>734.8</v>
      </c>
      <c r="D203" s="110">
        <v>734.84</v>
      </c>
      <c r="E203" s="110">
        <v>732.51</v>
      </c>
      <c r="F203" s="110">
        <v>732.04</v>
      </c>
      <c r="G203" s="110">
        <v>760.78</v>
      </c>
      <c r="H203" s="110">
        <v>794.42</v>
      </c>
      <c r="I203" s="110">
        <v>878.08</v>
      </c>
      <c r="J203" s="110">
        <v>898.62</v>
      </c>
      <c r="K203" s="110">
        <v>909.73</v>
      </c>
      <c r="L203" s="110">
        <v>868.97</v>
      </c>
      <c r="M203" s="110">
        <v>906.47</v>
      </c>
      <c r="N203" s="110">
        <v>926.48</v>
      </c>
      <c r="O203" s="110">
        <v>925.04</v>
      </c>
      <c r="P203" s="110">
        <v>973.98</v>
      </c>
      <c r="Q203" s="110">
        <v>990.9</v>
      </c>
      <c r="R203" s="110">
        <v>1075.65</v>
      </c>
      <c r="S203" s="110">
        <v>1139.65</v>
      </c>
      <c r="T203" s="110">
        <v>1111.22</v>
      </c>
      <c r="U203" s="110">
        <v>1030.45</v>
      </c>
      <c r="V203" s="110">
        <v>922.2</v>
      </c>
      <c r="W203" s="110">
        <v>802.87</v>
      </c>
      <c r="X203" s="110">
        <v>791.39</v>
      </c>
      <c r="Y203" s="110">
        <v>763.37</v>
      </c>
    </row>
    <row r="204" spans="1:25" ht="15.75">
      <c r="A204" s="108">
        <v>24</v>
      </c>
      <c r="B204" s="110">
        <v>763.96</v>
      </c>
      <c r="C204" s="110">
        <v>732.91</v>
      </c>
      <c r="D204" s="110">
        <v>711.89</v>
      </c>
      <c r="E204" s="110">
        <v>710.48</v>
      </c>
      <c r="F204" s="110">
        <v>711.01</v>
      </c>
      <c r="G204" s="110">
        <v>717.5</v>
      </c>
      <c r="H204" s="110">
        <v>734.81</v>
      </c>
      <c r="I204" s="110">
        <v>757.66</v>
      </c>
      <c r="J204" s="110">
        <v>802.2</v>
      </c>
      <c r="K204" s="110">
        <v>884.66</v>
      </c>
      <c r="L204" s="110">
        <v>885.64</v>
      </c>
      <c r="M204" s="110">
        <v>892.49</v>
      </c>
      <c r="N204" s="110">
        <v>897.49</v>
      </c>
      <c r="O204" s="110">
        <v>897.23</v>
      </c>
      <c r="P204" s="110">
        <v>921.8</v>
      </c>
      <c r="Q204" s="110">
        <v>967.2</v>
      </c>
      <c r="R204" s="110">
        <v>998.16</v>
      </c>
      <c r="S204" s="110">
        <v>1120.42</v>
      </c>
      <c r="T204" s="110">
        <v>1152.31</v>
      </c>
      <c r="U204" s="110">
        <v>1078.97</v>
      </c>
      <c r="V204" s="110">
        <v>942.16</v>
      </c>
      <c r="W204" s="110">
        <v>800.38</v>
      </c>
      <c r="X204" s="110">
        <v>846.72</v>
      </c>
      <c r="Y204" s="110">
        <v>761.61</v>
      </c>
    </row>
    <row r="205" spans="1:25" ht="15.75">
      <c r="A205" s="108">
        <v>25</v>
      </c>
      <c r="B205" s="110">
        <v>717.61</v>
      </c>
      <c r="C205" s="110">
        <v>717.17</v>
      </c>
      <c r="D205" s="110">
        <v>717.46</v>
      </c>
      <c r="E205" s="110">
        <v>712.63</v>
      </c>
      <c r="F205" s="110">
        <v>735.83</v>
      </c>
      <c r="G205" s="110">
        <v>753.22</v>
      </c>
      <c r="H205" s="110">
        <v>864.62</v>
      </c>
      <c r="I205" s="110">
        <v>906.97</v>
      </c>
      <c r="J205" s="110">
        <v>890.31</v>
      </c>
      <c r="K205" s="110">
        <v>916.45</v>
      </c>
      <c r="L205" s="110">
        <v>903.51</v>
      </c>
      <c r="M205" s="110">
        <v>896.52</v>
      </c>
      <c r="N205" s="110">
        <v>913.9</v>
      </c>
      <c r="O205" s="110">
        <v>915.43</v>
      </c>
      <c r="P205" s="110">
        <v>943.07</v>
      </c>
      <c r="Q205" s="110">
        <v>961.51</v>
      </c>
      <c r="R205" s="110">
        <v>948.23</v>
      </c>
      <c r="S205" s="110">
        <v>955.44</v>
      </c>
      <c r="T205" s="110">
        <v>945.81</v>
      </c>
      <c r="U205" s="110">
        <v>913.49</v>
      </c>
      <c r="V205" s="110">
        <v>840.63</v>
      </c>
      <c r="W205" s="110">
        <v>810.63</v>
      </c>
      <c r="X205" s="110">
        <v>802.12</v>
      </c>
      <c r="Y205" s="110">
        <v>727.25</v>
      </c>
    </row>
    <row r="206" spans="1:25" ht="15.75">
      <c r="A206" s="108">
        <v>26</v>
      </c>
      <c r="B206" s="110">
        <v>720.17</v>
      </c>
      <c r="C206" s="110">
        <v>718.73</v>
      </c>
      <c r="D206" s="110">
        <v>720.96</v>
      </c>
      <c r="E206" s="110">
        <v>718.81</v>
      </c>
      <c r="F206" s="110">
        <v>724.31</v>
      </c>
      <c r="G206" s="110">
        <v>734.42</v>
      </c>
      <c r="H206" s="110">
        <v>844.25</v>
      </c>
      <c r="I206" s="110">
        <v>887.48</v>
      </c>
      <c r="J206" s="110">
        <v>911.35</v>
      </c>
      <c r="K206" s="110">
        <v>959.32</v>
      </c>
      <c r="L206" s="110">
        <v>930.16</v>
      </c>
      <c r="M206" s="110">
        <v>917.27</v>
      </c>
      <c r="N206" s="110">
        <v>932.07</v>
      </c>
      <c r="O206" s="110">
        <v>933.99</v>
      </c>
      <c r="P206" s="110">
        <v>955.94</v>
      </c>
      <c r="Q206" s="110">
        <v>984.17</v>
      </c>
      <c r="R206" s="110">
        <v>977.25</v>
      </c>
      <c r="S206" s="110">
        <v>968.42</v>
      </c>
      <c r="T206" s="110">
        <v>947.39</v>
      </c>
      <c r="U206" s="110">
        <v>905.61</v>
      </c>
      <c r="V206" s="110">
        <v>831.05</v>
      </c>
      <c r="W206" s="110">
        <v>795.24</v>
      </c>
      <c r="X206" s="110">
        <v>788.52</v>
      </c>
      <c r="Y206" s="110">
        <v>715.6</v>
      </c>
    </row>
    <row r="207" spans="1:25" ht="15.75">
      <c r="A207" s="108">
        <v>27</v>
      </c>
      <c r="B207" s="110">
        <v>719.02</v>
      </c>
      <c r="C207" s="110">
        <v>712.52</v>
      </c>
      <c r="D207" s="110">
        <v>720.13</v>
      </c>
      <c r="E207" s="110">
        <v>718.99</v>
      </c>
      <c r="F207" s="110">
        <v>727.09</v>
      </c>
      <c r="G207" s="110">
        <v>789.08</v>
      </c>
      <c r="H207" s="110">
        <v>867.71</v>
      </c>
      <c r="I207" s="110">
        <v>903.22</v>
      </c>
      <c r="J207" s="110">
        <v>936.85</v>
      </c>
      <c r="K207" s="110">
        <v>949.91</v>
      </c>
      <c r="L207" s="110">
        <v>931.21</v>
      </c>
      <c r="M207" s="110">
        <v>915.48</v>
      </c>
      <c r="N207" s="110">
        <v>958.16</v>
      </c>
      <c r="O207" s="110">
        <v>966.66</v>
      </c>
      <c r="P207" s="110">
        <v>992.66</v>
      </c>
      <c r="Q207" s="110">
        <v>1051.53</v>
      </c>
      <c r="R207" s="110">
        <v>1012.5</v>
      </c>
      <c r="S207" s="110">
        <v>995.32</v>
      </c>
      <c r="T207" s="110">
        <v>967.57</v>
      </c>
      <c r="U207" s="110">
        <v>927.38</v>
      </c>
      <c r="V207" s="110">
        <v>854.23</v>
      </c>
      <c r="W207" s="110">
        <v>799.44</v>
      </c>
      <c r="X207" s="110">
        <v>789.06</v>
      </c>
      <c r="Y207" s="110">
        <v>727.44</v>
      </c>
    </row>
    <row r="208" spans="1:25" ht="15.75">
      <c r="A208" s="108">
        <v>28</v>
      </c>
      <c r="B208" s="110">
        <v>752.43</v>
      </c>
      <c r="C208" s="110">
        <v>711.84</v>
      </c>
      <c r="D208" s="110">
        <v>711.48</v>
      </c>
      <c r="E208" s="110">
        <v>702.89</v>
      </c>
      <c r="F208" s="110">
        <v>714.18</v>
      </c>
      <c r="G208" s="110">
        <v>818.35</v>
      </c>
      <c r="H208" s="110">
        <v>910.11</v>
      </c>
      <c r="I208" s="110">
        <v>912.01</v>
      </c>
      <c r="J208" s="110">
        <v>953.09</v>
      </c>
      <c r="K208" s="110">
        <v>990.46</v>
      </c>
      <c r="L208" s="110">
        <v>975.39</v>
      </c>
      <c r="M208" s="110">
        <v>935.73</v>
      </c>
      <c r="N208" s="110">
        <v>950.26</v>
      </c>
      <c r="O208" s="110">
        <v>954.8</v>
      </c>
      <c r="P208" s="110">
        <v>1005.08</v>
      </c>
      <c r="Q208" s="110">
        <v>1031.58</v>
      </c>
      <c r="R208" s="110">
        <v>1034.6</v>
      </c>
      <c r="S208" s="110">
        <v>1035.97</v>
      </c>
      <c r="T208" s="110">
        <v>1008.81</v>
      </c>
      <c r="U208" s="110">
        <v>938.34</v>
      </c>
      <c r="V208" s="110">
        <v>829.95</v>
      </c>
      <c r="W208" s="110">
        <v>797.18</v>
      </c>
      <c r="X208" s="110">
        <v>785.53</v>
      </c>
      <c r="Y208" s="110">
        <v>780.92</v>
      </c>
    </row>
    <row r="209" spans="1:25" ht="15.75">
      <c r="A209" s="108">
        <v>29</v>
      </c>
      <c r="B209" s="110">
        <v>706.77</v>
      </c>
      <c r="C209" s="110">
        <v>705.12</v>
      </c>
      <c r="D209" s="110">
        <v>703.8</v>
      </c>
      <c r="E209" s="110">
        <v>693.34</v>
      </c>
      <c r="F209" s="110">
        <v>706.61</v>
      </c>
      <c r="G209" s="110">
        <v>766.5</v>
      </c>
      <c r="H209" s="110">
        <v>825.43</v>
      </c>
      <c r="I209" s="110">
        <v>838.94</v>
      </c>
      <c r="J209" s="110">
        <v>875.5</v>
      </c>
      <c r="K209" s="110">
        <v>875.23</v>
      </c>
      <c r="L209" s="110">
        <v>865.16</v>
      </c>
      <c r="M209" s="110">
        <v>859.03</v>
      </c>
      <c r="N209" s="110">
        <v>864.82</v>
      </c>
      <c r="O209" s="110">
        <v>870.38</v>
      </c>
      <c r="P209" s="110">
        <v>903.11</v>
      </c>
      <c r="Q209" s="110">
        <v>925.81</v>
      </c>
      <c r="R209" s="110">
        <v>924.32</v>
      </c>
      <c r="S209" s="110">
        <v>903.66</v>
      </c>
      <c r="T209" s="110">
        <v>900.87</v>
      </c>
      <c r="U209" s="110">
        <v>859.33</v>
      </c>
      <c r="V209" s="110">
        <v>810.57</v>
      </c>
      <c r="W209" s="110">
        <v>801.26</v>
      </c>
      <c r="X209" s="110">
        <v>783.63</v>
      </c>
      <c r="Y209" s="110">
        <v>722.07</v>
      </c>
    </row>
    <row r="210" spans="1:25" ht="15.75">
      <c r="A210" s="108">
        <v>30</v>
      </c>
      <c r="B210" s="110">
        <v>724.36</v>
      </c>
      <c r="C210" s="110">
        <v>698.64</v>
      </c>
      <c r="D210" s="110">
        <v>699</v>
      </c>
      <c r="E210" s="110">
        <v>698.81</v>
      </c>
      <c r="F210" s="110">
        <v>704.25</v>
      </c>
      <c r="G210" s="110">
        <v>708.14</v>
      </c>
      <c r="H210" s="110">
        <v>757.86</v>
      </c>
      <c r="I210" s="110">
        <v>788.63</v>
      </c>
      <c r="J210" s="110">
        <v>790.49</v>
      </c>
      <c r="K210" s="110">
        <v>790.13</v>
      </c>
      <c r="L210" s="110">
        <v>789.7</v>
      </c>
      <c r="M210" s="110">
        <v>788.53</v>
      </c>
      <c r="N210" s="110">
        <v>792.99</v>
      </c>
      <c r="O210" s="110">
        <v>793.1</v>
      </c>
      <c r="P210" s="110">
        <v>865.16</v>
      </c>
      <c r="Q210" s="110">
        <v>856.56</v>
      </c>
      <c r="R210" s="110">
        <v>877.04</v>
      </c>
      <c r="S210" s="110">
        <v>869.73</v>
      </c>
      <c r="T210" s="110">
        <v>800.7</v>
      </c>
      <c r="U210" s="110">
        <v>794.45</v>
      </c>
      <c r="V210" s="110">
        <v>779.17</v>
      </c>
      <c r="W210" s="110">
        <v>772.8</v>
      </c>
      <c r="X210" s="110">
        <v>727.96</v>
      </c>
      <c r="Y210" s="110">
        <v>712.43</v>
      </c>
    </row>
    <row r="211" spans="1:25" ht="15.75" hidden="1">
      <c r="A211" s="108">
        <v>31</v>
      </c>
      <c r="B211" s="110">
        <v>0</v>
      </c>
      <c r="C211" s="110">
        <v>0</v>
      </c>
      <c r="D211" s="110">
        <v>0</v>
      </c>
      <c r="E211" s="110">
        <v>0</v>
      </c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  <c r="M211" s="110">
        <v>0</v>
      </c>
      <c r="N211" s="110">
        <v>0</v>
      </c>
      <c r="O211" s="110">
        <v>0</v>
      </c>
      <c r="P211" s="110">
        <v>0</v>
      </c>
      <c r="Q211" s="110">
        <v>0</v>
      </c>
      <c r="R211" s="110">
        <v>0</v>
      </c>
      <c r="S211" s="110">
        <v>0</v>
      </c>
      <c r="T211" s="110">
        <v>0</v>
      </c>
      <c r="U211" s="110">
        <v>0</v>
      </c>
      <c r="V211" s="110">
        <v>0</v>
      </c>
      <c r="W211" s="110">
        <v>0</v>
      </c>
      <c r="X211" s="110">
        <v>0</v>
      </c>
      <c r="Y211" s="110">
        <v>0</v>
      </c>
    </row>
    <row r="212" spans="1:25" ht="15.75">
      <c r="A212" s="65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</row>
    <row r="213" spans="1:26" ht="15.75">
      <c r="A213" s="125"/>
      <c r="B213" s="151"/>
      <c r="C213" s="151"/>
      <c r="D213" s="151"/>
      <c r="E213" s="151"/>
      <c r="F213" s="151"/>
      <c r="G213" s="151"/>
      <c r="H213" s="151"/>
      <c r="I213" s="151"/>
      <c r="J213" s="152"/>
      <c r="K213" s="122" t="s">
        <v>8</v>
      </c>
      <c r="L213" s="122"/>
      <c r="M213" s="122"/>
      <c r="N213" s="122"/>
      <c r="O213" s="122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</row>
    <row r="214" spans="1:26" ht="15.75">
      <c r="A214" s="126"/>
      <c r="B214" s="153"/>
      <c r="C214" s="153"/>
      <c r="D214" s="153"/>
      <c r="E214" s="153"/>
      <c r="F214" s="153"/>
      <c r="G214" s="153"/>
      <c r="H214" s="153"/>
      <c r="I214" s="153"/>
      <c r="J214" s="154"/>
      <c r="K214" s="74" t="s">
        <v>9</v>
      </c>
      <c r="L214" s="74" t="s">
        <v>10</v>
      </c>
      <c r="M214" s="74" t="s">
        <v>11</v>
      </c>
      <c r="N214" s="74" t="s">
        <v>12</v>
      </c>
      <c r="O214" s="74" t="s">
        <v>13</v>
      </c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</row>
    <row r="215" spans="1:26" ht="15.75">
      <c r="A215" s="148" t="s">
        <v>49</v>
      </c>
      <c r="B215" s="149"/>
      <c r="C215" s="149"/>
      <c r="D215" s="149"/>
      <c r="E215" s="149"/>
      <c r="F215" s="149"/>
      <c r="G215" s="149"/>
      <c r="H215" s="149"/>
      <c r="I215" s="149"/>
      <c r="J215" s="150"/>
      <c r="K215" s="91">
        <v>866.49</v>
      </c>
      <c r="L215" s="112">
        <v>913.24</v>
      </c>
      <c r="M215" s="112">
        <v>1533.42</v>
      </c>
      <c r="N215" s="112">
        <v>1664.49</v>
      </c>
      <c r="O215" s="112">
        <v>1712.04</v>
      </c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</row>
    <row r="216" spans="1:26" ht="15.75">
      <c r="A216" s="148" t="s">
        <v>50</v>
      </c>
      <c r="B216" s="149"/>
      <c r="C216" s="149"/>
      <c r="D216" s="149"/>
      <c r="E216" s="149"/>
      <c r="F216" s="149"/>
      <c r="G216" s="149"/>
      <c r="H216" s="149"/>
      <c r="I216" s="149"/>
      <c r="J216" s="150"/>
      <c r="K216" s="91">
        <v>2.46</v>
      </c>
      <c r="L216" s="112">
        <v>2.46</v>
      </c>
      <c r="M216" s="112">
        <v>2.46</v>
      </c>
      <c r="N216" s="112">
        <v>2.46</v>
      </c>
      <c r="O216" s="112">
        <v>2.46</v>
      </c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</row>
    <row r="218" spans="1:25" ht="18.75">
      <c r="A218" s="139" t="s">
        <v>20</v>
      </c>
      <c r="B218" s="140" t="s">
        <v>148</v>
      </c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</row>
    <row r="219" spans="1:25" ht="15.75">
      <c r="A219" s="139"/>
      <c r="B219" s="107" t="s">
        <v>21</v>
      </c>
      <c r="C219" s="107" t="s">
        <v>22</v>
      </c>
      <c r="D219" s="107" t="s">
        <v>23</v>
      </c>
      <c r="E219" s="107" t="s">
        <v>24</v>
      </c>
      <c r="F219" s="107" t="s">
        <v>25</v>
      </c>
      <c r="G219" s="107" t="s">
        <v>26</v>
      </c>
      <c r="H219" s="107" t="s">
        <v>27</v>
      </c>
      <c r="I219" s="107" t="s">
        <v>28</v>
      </c>
      <c r="J219" s="107" t="s">
        <v>29</v>
      </c>
      <c r="K219" s="107" t="s">
        <v>30</v>
      </c>
      <c r="L219" s="107" t="s">
        <v>31</v>
      </c>
      <c r="M219" s="107" t="s">
        <v>32</v>
      </c>
      <c r="N219" s="107" t="s">
        <v>33</v>
      </c>
      <c r="O219" s="107" t="s">
        <v>34</v>
      </c>
      <c r="P219" s="107" t="s">
        <v>35</v>
      </c>
      <c r="Q219" s="107" t="s">
        <v>36</v>
      </c>
      <c r="R219" s="107" t="s">
        <v>37</v>
      </c>
      <c r="S219" s="107" t="s">
        <v>38</v>
      </c>
      <c r="T219" s="107" t="s">
        <v>39</v>
      </c>
      <c r="U219" s="107" t="s">
        <v>40</v>
      </c>
      <c r="V219" s="107" t="s">
        <v>41</v>
      </c>
      <c r="W219" s="107" t="s">
        <v>42</v>
      </c>
      <c r="X219" s="107" t="s">
        <v>43</v>
      </c>
      <c r="Y219" s="107" t="s">
        <v>44</v>
      </c>
    </row>
    <row r="220" spans="1:25" ht="15.75">
      <c r="A220" s="108">
        <v>1</v>
      </c>
      <c r="B220" s="110">
        <v>141.4</v>
      </c>
      <c r="C220" s="110">
        <v>137.4</v>
      </c>
      <c r="D220" s="110">
        <v>136.8</v>
      </c>
      <c r="E220" s="110">
        <v>137.12</v>
      </c>
      <c r="F220" s="110">
        <v>137.44</v>
      </c>
      <c r="G220" s="110">
        <v>146.74</v>
      </c>
      <c r="H220" s="110">
        <v>154.7</v>
      </c>
      <c r="I220" s="110">
        <v>160.95</v>
      </c>
      <c r="J220" s="110">
        <v>177.65</v>
      </c>
      <c r="K220" s="110">
        <v>167.03</v>
      </c>
      <c r="L220" s="110">
        <v>161.64</v>
      </c>
      <c r="M220" s="110">
        <v>162.09</v>
      </c>
      <c r="N220" s="110">
        <v>165.47</v>
      </c>
      <c r="O220" s="110">
        <v>165.79</v>
      </c>
      <c r="P220" s="110">
        <v>176.25</v>
      </c>
      <c r="Q220" s="110">
        <v>180.77</v>
      </c>
      <c r="R220" s="110">
        <v>190.59</v>
      </c>
      <c r="S220" s="110">
        <v>189.23</v>
      </c>
      <c r="T220" s="110">
        <v>188.06</v>
      </c>
      <c r="U220" s="110">
        <v>185.55</v>
      </c>
      <c r="V220" s="110">
        <v>163.28</v>
      </c>
      <c r="W220" s="110">
        <v>156.42</v>
      </c>
      <c r="X220" s="110">
        <v>153.41</v>
      </c>
      <c r="Y220" s="110">
        <v>152.46</v>
      </c>
    </row>
    <row r="221" spans="1:25" ht="15.75">
      <c r="A221" s="108">
        <v>2</v>
      </c>
      <c r="B221" s="110">
        <v>143.89</v>
      </c>
      <c r="C221" s="110">
        <v>142.58</v>
      </c>
      <c r="D221" s="110">
        <v>137.12</v>
      </c>
      <c r="E221" s="110">
        <v>136.84</v>
      </c>
      <c r="F221" s="110">
        <v>136.2</v>
      </c>
      <c r="G221" s="110">
        <v>137.76</v>
      </c>
      <c r="H221" s="110">
        <v>153.12</v>
      </c>
      <c r="I221" s="110">
        <v>155.04</v>
      </c>
      <c r="J221" s="110">
        <v>162.23</v>
      </c>
      <c r="K221" s="110">
        <v>169.45</v>
      </c>
      <c r="L221" s="110">
        <v>160.58</v>
      </c>
      <c r="M221" s="110">
        <v>160.4</v>
      </c>
      <c r="N221" s="110">
        <v>174.31</v>
      </c>
      <c r="O221" s="110">
        <v>168.53</v>
      </c>
      <c r="P221" s="110">
        <v>172.72</v>
      </c>
      <c r="Q221" s="110">
        <v>175.72</v>
      </c>
      <c r="R221" s="110">
        <v>181.03</v>
      </c>
      <c r="S221" s="110">
        <v>182.37</v>
      </c>
      <c r="T221" s="110">
        <v>196.41</v>
      </c>
      <c r="U221" s="110">
        <v>200.13</v>
      </c>
      <c r="V221" s="110">
        <v>176.02</v>
      </c>
      <c r="W221" s="110">
        <v>155.51</v>
      </c>
      <c r="X221" s="110">
        <v>152.71</v>
      </c>
      <c r="Y221" s="110">
        <v>146.27</v>
      </c>
    </row>
    <row r="222" spans="1:25" ht="15.75">
      <c r="A222" s="108">
        <v>3</v>
      </c>
      <c r="B222" s="110">
        <v>144.94</v>
      </c>
      <c r="C222" s="110">
        <v>139.78</v>
      </c>
      <c r="D222" s="110">
        <v>140.01</v>
      </c>
      <c r="E222" s="110">
        <v>136.41</v>
      </c>
      <c r="F222" s="110">
        <v>136.99</v>
      </c>
      <c r="G222" s="110">
        <v>137.57</v>
      </c>
      <c r="H222" s="110">
        <v>142.22</v>
      </c>
      <c r="I222" s="110">
        <v>143.12</v>
      </c>
      <c r="J222" s="110">
        <v>152.48</v>
      </c>
      <c r="K222" s="110">
        <v>163.62</v>
      </c>
      <c r="L222" s="110">
        <v>163.14</v>
      </c>
      <c r="M222" s="110">
        <v>163.3</v>
      </c>
      <c r="N222" s="110">
        <v>164.48</v>
      </c>
      <c r="O222" s="110">
        <v>163.29</v>
      </c>
      <c r="P222" s="110">
        <v>166.44</v>
      </c>
      <c r="Q222" s="110">
        <v>179.74</v>
      </c>
      <c r="R222" s="110">
        <v>187.4</v>
      </c>
      <c r="S222" s="110">
        <v>200.55</v>
      </c>
      <c r="T222" s="110">
        <v>202.46</v>
      </c>
      <c r="U222" s="110">
        <v>189.58</v>
      </c>
      <c r="V222" s="110">
        <v>164.19</v>
      </c>
      <c r="W222" s="110">
        <v>152.75</v>
      </c>
      <c r="X222" s="110">
        <v>150.82</v>
      </c>
      <c r="Y222" s="110">
        <v>142.82</v>
      </c>
    </row>
    <row r="223" spans="1:25" ht="15.75">
      <c r="A223" s="108">
        <v>4</v>
      </c>
      <c r="B223" s="110">
        <v>141.51</v>
      </c>
      <c r="C223" s="110">
        <v>136.39</v>
      </c>
      <c r="D223" s="110">
        <v>136.08</v>
      </c>
      <c r="E223" s="110">
        <v>135.4</v>
      </c>
      <c r="F223" s="110">
        <v>135.44</v>
      </c>
      <c r="G223" s="110">
        <v>131.81</v>
      </c>
      <c r="H223" s="110">
        <v>136.93</v>
      </c>
      <c r="I223" s="110">
        <v>138.66</v>
      </c>
      <c r="J223" s="110">
        <v>151.84</v>
      </c>
      <c r="K223" s="110">
        <v>154.22</v>
      </c>
      <c r="L223" s="110">
        <v>153.29</v>
      </c>
      <c r="M223" s="110">
        <v>153.39</v>
      </c>
      <c r="N223" s="110">
        <v>153.62</v>
      </c>
      <c r="O223" s="110">
        <v>153.38</v>
      </c>
      <c r="P223" s="110">
        <v>154.77</v>
      </c>
      <c r="Q223" s="110">
        <v>173.88</v>
      </c>
      <c r="R223" s="110">
        <v>181.55</v>
      </c>
      <c r="S223" s="110">
        <v>193.63</v>
      </c>
      <c r="T223" s="110">
        <v>199.88</v>
      </c>
      <c r="U223" s="110">
        <v>176.4</v>
      </c>
      <c r="V223" s="110">
        <v>173.29</v>
      </c>
      <c r="W223" s="110">
        <v>157.4</v>
      </c>
      <c r="X223" s="110">
        <v>152.9</v>
      </c>
      <c r="Y223" s="110">
        <v>143.98</v>
      </c>
    </row>
    <row r="224" spans="1:25" ht="15.75">
      <c r="A224" s="108">
        <v>5</v>
      </c>
      <c r="B224" s="110">
        <v>137.88</v>
      </c>
      <c r="C224" s="110">
        <v>137.17</v>
      </c>
      <c r="D224" s="110">
        <v>136.97</v>
      </c>
      <c r="E224" s="110">
        <v>136.1</v>
      </c>
      <c r="F224" s="110">
        <v>137.13</v>
      </c>
      <c r="G224" s="110">
        <v>142.99</v>
      </c>
      <c r="H224" s="110">
        <v>165.74</v>
      </c>
      <c r="I224" s="110">
        <v>167.72</v>
      </c>
      <c r="J224" s="110">
        <v>176.33</v>
      </c>
      <c r="K224" s="110">
        <v>184.07</v>
      </c>
      <c r="L224" s="110">
        <v>180.63</v>
      </c>
      <c r="M224" s="110">
        <v>181.7</v>
      </c>
      <c r="N224" s="110">
        <v>180.9</v>
      </c>
      <c r="O224" s="110">
        <v>176.3</v>
      </c>
      <c r="P224" s="110">
        <v>179.2</v>
      </c>
      <c r="Q224" s="110">
        <v>184.99</v>
      </c>
      <c r="R224" s="110">
        <v>185.51</v>
      </c>
      <c r="S224" s="110">
        <v>183.43</v>
      </c>
      <c r="T224" s="110">
        <v>179.51</v>
      </c>
      <c r="U224" s="110">
        <v>169.69</v>
      </c>
      <c r="V224" s="110">
        <v>159.05</v>
      </c>
      <c r="W224" s="110">
        <v>155.94</v>
      </c>
      <c r="X224" s="110">
        <v>153.76</v>
      </c>
      <c r="Y224" s="110">
        <v>145.43</v>
      </c>
    </row>
    <row r="225" spans="1:25" ht="15.75">
      <c r="A225" s="108">
        <v>6</v>
      </c>
      <c r="B225" s="110">
        <v>137.53</v>
      </c>
      <c r="C225" s="110">
        <v>136.82</v>
      </c>
      <c r="D225" s="110">
        <v>136.35</v>
      </c>
      <c r="E225" s="110">
        <v>136.19</v>
      </c>
      <c r="F225" s="110">
        <v>137</v>
      </c>
      <c r="G225" s="110">
        <v>138.99</v>
      </c>
      <c r="H225" s="110">
        <v>154.44</v>
      </c>
      <c r="I225" s="110">
        <v>158.4</v>
      </c>
      <c r="J225" s="110">
        <v>170.33</v>
      </c>
      <c r="K225" s="110">
        <v>178.2</v>
      </c>
      <c r="L225" s="110">
        <v>174.63</v>
      </c>
      <c r="M225" s="110">
        <v>181.41</v>
      </c>
      <c r="N225" s="110">
        <v>175.18</v>
      </c>
      <c r="O225" s="110">
        <v>180.12</v>
      </c>
      <c r="P225" s="110">
        <v>177</v>
      </c>
      <c r="Q225" s="110">
        <v>185.35</v>
      </c>
      <c r="R225" s="110">
        <v>199.69</v>
      </c>
      <c r="S225" s="110">
        <v>199.48</v>
      </c>
      <c r="T225" s="110">
        <v>195.17</v>
      </c>
      <c r="U225" s="110">
        <v>189.91</v>
      </c>
      <c r="V225" s="110">
        <v>172.28</v>
      </c>
      <c r="W225" s="110">
        <v>156.71</v>
      </c>
      <c r="X225" s="110">
        <v>153.65</v>
      </c>
      <c r="Y225" s="110">
        <v>143.06</v>
      </c>
    </row>
    <row r="226" spans="1:25" ht="15.75">
      <c r="A226" s="108">
        <v>7</v>
      </c>
      <c r="B226" s="110">
        <v>146.43</v>
      </c>
      <c r="C226" s="110">
        <v>136.36</v>
      </c>
      <c r="D226" s="110">
        <v>134.04</v>
      </c>
      <c r="E226" s="110">
        <v>133.87</v>
      </c>
      <c r="F226" s="110">
        <v>135.56</v>
      </c>
      <c r="G226" s="110">
        <v>142.96</v>
      </c>
      <c r="H226" s="110">
        <v>175.26</v>
      </c>
      <c r="I226" s="110">
        <v>185.82</v>
      </c>
      <c r="J226" s="110">
        <v>195.42</v>
      </c>
      <c r="K226" s="110">
        <v>201.04</v>
      </c>
      <c r="L226" s="110">
        <v>197.46</v>
      </c>
      <c r="M226" s="110">
        <v>197.8</v>
      </c>
      <c r="N226" s="110">
        <v>197.02</v>
      </c>
      <c r="O226" s="110">
        <v>205.89</v>
      </c>
      <c r="P226" s="110">
        <v>208.21</v>
      </c>
      <c r="Q226" s="110">
        <v>213.06</v>
      </c>
      <c r="R226" s="110">
        <v>215.49</v>
      </c>
      <c r="S226" s="110">
        <v>215.66</v>
      </c>
      <c r="T226" s="110">
        <v>213.2</v>
      </c>
      <c r="U226" s="110">
        <v>205.94</v>
      </c>
      <c r="V226" s="110">
        <v>194.64</v>
      </c>
      <c r="W226" s="110">
        <v>176.89</v>
      </c>
      <c r="X226" s="110">
        <v>161.92</v>
      </c>
      <c r="Y226" s="110">
        <v>146.32</v>
      </c>
    </row>
    <row r="227" spans="1:25" ht="15.75">
      <c r="A227" s="108">
        <v>8</v>
      </c>
      <c r="B227" s="110">
        <v>150.03</v>
      </c>
      <c r="C227" s="110">
        <v>139.4</v>
      </c>
      <c r="D227" s="110">
        <v>133.98</v>
      </c>
      <c r="E227" s="110">
        <v>133.2</v>
      </c>
      <c r="F227" s="110">
        <v>135.98</v>
      </c>
      <c r="G227" s="110">
        <v>147.45</v>
      </c>
      <c r="H227" s="110">
        <v>177.81</v>
      </c>
      <c r="I227" s="110">
        <v>183.39</v>
      </c>
      <c r="J227" s="110">
        <v>194.74</v>
      </c>
      <c r="K227" s="110">
        <v>204.89</v>
      </c>
      <c r="L227" s="110">
        <v>199.25</v>
      </c>
      <c r="M227" s="110">
        <v>204.99</v>
      </c>
      <c r="N227" s="110">
        <v>200.87</v>
      </c>
      <c r="O227" s="110">
        <v>204.84</v>
      </c>
      <c r="P227" s="110">
        <v>206.04</v>
      </c>
      <c r="Q227" s="110">
        <v>211.88</v>
      </c>
      <c r="R227" s="110">
        <v>211.6</v>
      </c>
      <c r="S227" s="110">
        <v>207.96</v>
      </c>
      <c r="T227" s="110">
        <v>205.27</v>
      </c>
      <c r="U227" s="110">
        <v>195.4</v>
      </c>
      <c r="V227" s="110">
        <v>191.99</v>
      </c>
      <c r="W227" s="110">
        <v>173.96</v>
      </c>
      <c r="X227" s="110">
        <v>162.6</v>
      </c>
      <c r="Y227" s="110">
        <v>148.88</v>
      </c>
    </row>
    <row r="228" spans="1:25" ht="15.75">
      <c r="A228" s="108">
        <v>9</v>
      </c>
      <c r="B228" s="110">
        <v>154.26</v>
      </c>
      <c r="C228" s="110">
        <v>144.08</v>
      </c>
      <c r="D228" s="110">
        <v>145.65</v>
      </c>
      <c r="E228" s="110">
        <v>148.08</v>
      </c>
      <c r="F228" s="110">
        <v>148.07</v>
      </c>
      <c r="G228" s="110">
        <v>149.05</v>
      </c>
      <c r="H228" s="110">
        <v>149.87</v>
      </c>
      <c r="I228" s="110">
        <v>167.33</v>
      </c>
      <c r="J228" s="110">
        <v>178.82</v>
      </c>
      <c r="K228" s="110">
        <v>184.54</v>
      </c>
      <c r="L228" s="110">
        <v>184.55</v>
      </c>
      <c r="M228" s="110">
        <v>184.3</v>
      </c>
      <c r="N228" s="110">
        <v>183.7</v>
      </c>
      <c r="O228" s="110">
        <v>183.95</v>
      </c>
      <c r="P228" s="110">
        <v>184.3</v>
      </c>
      <c r="Q228" s="110">
        <v>192.03</v>
      </c>
      <c r="R228" s="110">
        <v>198.26</v>
      </c>
      <c r="S228" s="110">
        <v>200.41</v>
      </c>
      <c r="T228" s="110">
        <v>204.73</v>
      </c>
      <c r="U228" s="110">
        <v>207.98</v>
      </c>
      <c r="V228" s="110">
        <v>184.15</v>
      </c>
      <c r="W228" s="110">
        <v>174.69</v>
      </c>
      <c r="X228" s="110">
        <v>169.23</v>
      </c>
      <c r="Y228" s="110">
        <v>150.09</v>
      </c>
    </row>
    <row r="229" spans="1:25" ht="15.75">
      <c r="A229" s="108">
        <v>10</v>
      </c>
      <c r="B229" s="110">
        <v>146.59</v>
      </c>
      <c r="C229" s="110">
        <v>134.95</v>
      </c>
      <c r="D229" s="110">
        <v>133.32</v>
      </c>
      <c r="E229" s="110">
        <v>133.18</v>
      </c>
      <c r="F229" s="110">
        <v>133.22</v>
      </c>
      <c r="G229" s="110">
        <v>136.74</v>
      </c>
      <c r="H229" s="110">
        <v>134.68</v>
      </c>
      <c r="I229" s="110">
        <v>147.26</v>
      </c>
      <c r="J229" s="110">
        <v>149.87</v>
      </c>
      <c r="K229" s="110">
        <v>167.66</v>
      </c>
      <c r="L229" s="110">
        <v>175.55</v>
      </c>
      <c r="M229" s="110">
        <v>176.33</v>
      </c>
      <c r="N229" s="110">
        <v>175.94</v>
      </c>
      <c r="O229" s="110">
        <v>175.62</v>
      </c>
      <c r="P229" s="110">
        <v>177.18</v>
      </c>
      <c r="Q229" s="110">
        <v>182.2</v>
      </c>
      <c r="R229" s="110">
        <v>184.35</v>
      </c>
      <c r="S229" s="110">
        <v>190.52</v>
      </c>
      <c r="T229" s="110">
        <v>189.03</v>
      </c>
      <c r="U229" s="110">
        <v>196.45</v>
      </c>
      <c r="V229" s="110">
        <v>175.87</v>
      </c>
      <c r="W229" s="110">
        <v>169.73</v>
      </c>
      <c r="X229" s="110">
        <v>151.27</v>
      </c>
      <c r="Y229" s="110">
        <v>145.7</v>
      </c>
    </row>
    <row r="230" spans="1:25" ht="15.75">
      <c r="A230" s="108">
        <v>11</v>
      </c>
      <c r="B230" s="110">
        <v>149.6</v>
      </c>
      <c r="C230" s="110">
        <v>141.35</v>
      </c>
      <c r="D230" s="110">
        <v>139.55</v>
      </c>
      <c r="E230" s="110">
        <v>138.77</v>
      </c>
      <c r="F230" s="110">
        <v>145.7</v>
      </c>
      <c r="G230" s="110">
        <v>151.35</v>
      </c>
      <c r="H230" s="110">
        <v>172.99</v>
      </c>
      <c r="I230" s="110">
        <v>174.83</v>
      </c>
      <c r="J230" s="110">
        <v>180.69</v>
      </c>
      <c r="K230" s="110">
        <v>184.85</v>
      </c>
      <c r="L230" s="110">
        <v>181.58</v>
      </c>
      <c r="M230" s="110">
        <v>181.54</v>
      </c>
      <c r="N230" s="110">
        <v>182.32</v>
      </c>
      <c r="O230" s="110">
        <v>182.47</v>
      </c>
      <c r="P230" s="110">
        <v>185.37</v>
      </c>
      <c r="Q230" s="110">
        <v>191.65</v>
      </c>
      <c r="R230" s="110">
        <v>192.37</v>
      </c>
      <c r="S230" s="110">
        <v>191.53</v>
      </c>
      <c r="T230" s="110">
        <v>187.15</v>
      </c>
      <c r="U230" s="110">
        <v>179.96</v>
      </c>
      <c r="V230" s="110">
        <v>171.64</v>
      </c>
      <c r="W230" s="110">
        <v>158.16</v>
      </c>
      <c r="X230" s="110">
        <v>151.61</v>
      </c>
      <c r="Y230" s="110">
        <v>139.64</v>
      </c>
    </row>
    <row r="231" spans="1:25" ht="15.75">
      <c r="A231" s="108">
        <v>12</v>
      </c>
      <c r="B231" s="110">
        <v>146.56</v>
      </c>
      <c r="C231" s="110">
        <v>143.33</v>
      </c>
      <c r="D231" s="110">
        <v>139.35</v>
      </c>
      <c r="E231" s="110">
        <v>140.11</v>
      </c>
      <c r="F231" s="110">
        <v>147.16</v>
      </c>
      <c r="G231" s="110">
        <v>158.49</v>
      </c>
      <c r="H231" s="110">
        <v>175.14</v>
      </c>
      <c r="I231" s="110">
        <v>177.46</v>
      </c>
      <c r="J231" s="110">
        <v>184.79</v>
      </c>
      <c r="K231" s="110">
        <v>193.59</v>
      </c>
      <c r="L231" s="110">
        <v>189.8</v>
      </c>
      <c r="M231" s="110">
        <v>191.36</v>
      </c>
      <c r="N231" s="110">
        <v>191.57</v>
      </c>
      <c r="O231" s="110">
        <v>190.62</v>
      </c>
      <c r="P231" s="110">
        <v>192.88</v>
      </c>
      <c r="Q231" s="110">
        <v>199.34</v>
      </c>
      <c r="R231" s="110">
        <v>206.75</v>
      </c>
      <c r="S231" s="110">
        <v>203.65</v>
      </c>
      <c r="T231" s="110">
        <v>203.04</v>
      </c>
      <c r="U231" s="110">
        <v>194.82</v>
      </c>
      <c r="V231" s="110">
        <v>181.48</v>
      </c>
      <c r="W231" s="110">
        <v>163.05</v>
      </c>
      <c r="X231" s="110">
        <v>155.1</v>
      </c>
      <c r="Y231" s="110">
        <v>140.8</v>
      </c>
    </row>
    <row r="232" spans="1:25" ht="15.75">
      <c r="A232" s="108">
        <v>13</v>
      </c>
      <c r="B232" s="110">
        <v>135.06</v>
      </c>
      <c r="C232" s="110">
        <v>134.02</v>
      </c>
      <c r="D232" s="110">
        <v>132.91</v>
      </c>
      <c r="E232" s="110">
        <v>133.53</v>
      </c>
      <c r="F232" s="110">
        <v>134.82</v>
      </c>
      <c r="G232" s="110">
        <v>140.27</v>
      </c>
      <c r="H232" s="110">
        <v>166.93</v>
      </c>
      <c r="I232" s="110">
        <v>175.93</v>
      </c>
      <c r="J232" s="110">
        <v>186.79</v>
      </c>
      <c r="K232" s="110">
        <v>190.86</v>
      </c>
      <c r="L232" s="110">
        <v>185.99</v>
      </c>
      <c r="M232" s="110">
        <v>188.31</v>
      </c>
      <c r="N232" s="110">
        <v>189.42</v>
      </c>
      <c r="O232" s="110">
        <v>191.16</v>
      </c>
      <c r="P232" s="110">
        <v>197.82</v>
      </c>
      <c r="Q232" s="110">
        <v>205.64</v>
      </c>
      <c r="R232" s="110">
        <v>196.09</v>
      </c>
      <c r="S232" s="110">
        <v>195.44</v>
      </c>
      <c r="T232" s="110">
        <v>194.33</v>
      </c>
      <c r="U232" s="110">
        <v>186.45</v>
      </c>
      <c r="V232" s="110">
        <v>174.97</v>
      </c>
      <c r="W232" s="110">
        <v>156.28</v>
      </c>
      <c r="X232" s="110">
        <v>144.67</v>
      </c>
      <c r="Y232" s="110">
        <v>137.97</v>
      </c>
    </row>
    <row r="233" spans="1:25" ht="15.75">
      <c r="A233" s="108">
        <v>14</v>
      </c>
      <c r="B233" s="110">
        <v>135.95</v>
      </c>
      <c r="C233" s="110">
        <v>134.68</v>
      </c>
      <c r="D233" s="110">
        <v>134.5</v>
      </c>
      <c r="E233" s="110">
        <v>134.5</v>
      </c>
      <c r="F233" s="110">
        <v>135.73</v>
      </c>
      <c r="G233" s="110">
        <v>140.28</v>
      </c>
      <c r="H233" s="110">
        <v>169.13</v>
      </c>
      <c r="I233" s="110">
        <v>177.73</v>
      </c>
      <c r="J233" s="110">
        <v>185.22</v>
      </c>
      <c r="K233" s="110">
        <v>186.65</v>
      </c>
      <c r="L233" s="110">
        <v>182.95</v>
      </c>
      <c r="M233" s="110">
        <v>183.83</v>
      </c>
      <c r="N233" s="110">
        <v>184.43</v>
      </c>
      <c r="O233" s="110">
        <v>188.51</v>
      </c>
      <c r="P233" s="110">
        <v>190.16</v>
      </c>
      <c r="Q233" s="110">
        <v>195.81</v>
      </c>
      <c r="R233" s="110">
        <v>202.54</v>
      </c>
      <c r="S233" s="110">
        <v>202.75</v>
      </c>
      <c r="T233" s="110">
        <v>200.03</v>
      </c>
      <c r="U233" s="110">
        <v>188.48</v>
      </c>
      <c r="V233" s="110">
        <v>176.73</v>
      </c>
      <c r="W233" s="110">
        <v>160.31</v>
      </c>
      <c r="X233" s="110">
        <v>146.05</v>
      </c>
      <c r="Y233" s="110">
        <v>138.11</v>
      </c>
    </row>
    <row r="234" spans="1:25" ht="15.75">
      <c r="A234" s="108">
        <v>15</v>
      </c>
      <c r="B234" s="110">
        <v>136.39</v>
      </c>
      <c r="C234" s="110">
        <v>135.41</v>
      </c>
      <c r="D234" s="110">
        <v>123.96</v>
      </c>
      <c r="E234" s="110">
        <v>134.93</v>
      </c>
      <c r="F234" s="110">
        <v>136.43</v>
      </c>
      <c r="G234" s="110">
        <v>137.86</v>
      </c>
      <c r="H234" s="110">
        <v>162.47</v>
      </c>
      <c r="I234" s="110">
        <v>167.42</v>
      </c>
      <c r="J234" s="110">
        <v>175.93</v>
      </c>
      <c r="K234" s="110">
        <v>184.61</v>
      </c>
      <c r="L234" s="110">
        <v>182.21</v>
      </c>
      <c r="M234" s="110">
        <v>184.96</v>
      </c>
      <c r="N234" s="110">
        <v>185.21</v>
      </c>
      <c r="O234" s="110">
        <v>187.36</v>
      </c>
      <c r="P234" s="110">
        <v>186.83</v>
      </c>
      <c r="Q234" s="110">
        <v>192.96</v>
      </c>
      <c r="R234" s="110">
        <v>197.24</v>
      </c>
      <c r="S234" s="110">
        <v>194.92</v>
      </c>
      <c r="T234" s="110">
        <v>197.47</v>
      </c>
      <c r="U234" s="110">
        <v>189.21</v>
      </c>
      <c r="V234" s="110">
        <v>182.57</v>
      </c>
      <c r="W234" s="110">
        <v>170.42</v>
      </c>
      <c r="X234" s="110">
        <v>156.1</v>
      </c>
      <c r="Y234" s="110">
        <v>148.82</v>
      </c>
    </row>
    <row r="235" spans="1:25" ht="15.75">
      <c r="A235" s="108">
        <v>16</v>
      </c>
      <c r="B235" s="110">
        <v>136.72</v>
      </c>
      <c r="C235" s="110">
        <v>135.93</v>
      </c>
      <c r="D235" s="110">
        <v>135.8</v>
      </c>
      <c r="E235" s="110">
        <v>135.54</v>
      </c>
      <c r="F235" s="110">
        <v>135.5</v>
      </c>
      <c r="G235" s="110">
        <v>135.91</v>
      </c>
      <c r="H235" s="110">
        <v>149.66</v>
      </c>
      <c r="I235" s="110">
        <v>150.65</v>
      </c>
      <c r="J235" s="110">
        <v>159.89</v>
      </c>
      <c r="K235" s="110">
        <v>164.73</v>
      </c>
      <c r="L235" s="110">
        <v>168.74</v>
      </c>
      <c r="M235" s="110">
        <v>170.82</v>
      </c>
      <c r="N235" s="110">
        <v>170.29</v>
      </c>
      <c r="O235" s="110">
        <v>169.61</v>
      </c>
      <c r="P235" s="110">
        <v>171.5</v>
      </c>
      <c r="Q235" s="110">
        <v>176.62</v>
      </c>
      <c r="R235" s="110">
        <v>186.08</v>
      </c>
      <c r="S235" s="110">
        <v>194.35</v>
      </c>
      <c r="T235" s="110">
        <v>194.5</v>
      </c>
      <c r="U235" s="110">
        <v>182.69</v>
      </c>
      <c r="V235" s="110">
        <v>167.9</v>
      </c>
      <c r="W235" s="110">
        <v>154.23</v>
      </c>
      <c r="X235" s="110">
        <v>149.95</v>
      </c>
      <c r="Y235" s="110">
        <v>135.61</v>
      </c>
    </row>
    <row r="236" spans="1:25" ht="15.75">
      <c r="A236" s="108">
        <v>17</v>
      </c>
      <c r="B236" s="110">
        <v>135.93</v>
      </c>
      <c r="C236" s="110">
        <v>135.39</v>
      </c>
      <c r="D236" s="110">
        <v>135.35</v>
      </c>
      <c r="E236" s="110">
        <v>135.45</v>
      </c>
      <c r="F236" s="110">
        <v>135.39</v>
      </c>
      <c r="G236" s="110">
        <v>132.87</v>
      </c>
      <c r="H236" s="110">
        <v>142.14</v>
      </c>
      <c r="I236" s="110">
        <v>144.24</v>
      </c>
      <c r="J236" s="110">
        <v>151.47</v>
      </c>
      <c r="K236" s="110">
        <v>162.93</v>
      </c>
      <c r="L236" s="110">
        <v>164.87</v>
      </c>
      <c r="M236" s="110">
        <v>170.46</v>
      </c>
      <c r="N236" s="110">
        <v>170.37</v>
      </c>
      <c r="O236" s="110">
        <v>169.32</v>
      </c>
      <c r="P236" s="110">
        <v>172.22</v>
      </c>
      <c r="Q236" s="110">
        <v>179.04</v>
      </c>
      <c r="R236" s="110">
        <v>188.62</v>
      </c>
      <c r="S236" s="110">
        <v>208.12</v>
      </c>
      <c r="T236" s="110">
        <v>214.66</v>
      </c>
      <c r="U236" s="110">
        <v>201.26</v>
      </c>
      <c r="V236" s="110">
        <v>183.85</v>
      </c>
      <c r="W236" s="110">
        <v>162.85</v>
      </c>
      <c r="X236" s="110">
        <v>155.75</v>
      </c>
      <c r="Y236" s="110">
        <v>144.47</v>
      </c>
    </row>
    <row r="237" spans="1:25" ht="15.75">
      <c r="A237" s="108">
        <v>18</v>
      </c>
      <c r="B237" s="110">
        <v>136.43</v>
      </c>
      <c r="C237" s="110">
        <v>136.17</v>
      </c>
      <c r="D237" s="110">
        <v>135.75</v>
      </c>
      <c r="E237" s="110">
        <v>135.97</v>
      </c>
      <c r="F237" s="110">
        <v>137.2</v>
      </c>
      <c r="G237" s="110">
        <v>152.7</v>
      </c>
      <c r="H237" s="110">
        <v>186.41</v>
      </c>
      <c r="I237" s="110">
        <v>184.16</v>
      </c>
      <c r="J237" s="110">
        <v>198.37</v>
      </c>
      <c r="K237" s="110">
        <v>209.34</v>
      </c>
      <c r="L237" s="110">
        <v>201.27</v>
      </c>
      <c r="M237" s="110">
        <v>202.88</v>
      </c>
      <c r="N237" s="110">
        <v>199.31</v>
      </c>
      <c r="O237" s="110">
        <v>201.31</v>
      </c>
      <c r="P237" s="110">
        <v>198.63</v>
      </c>
      <c r="Q237" s="110">
        <v>204.08</v>
      </c>
      <c r="R237" s="110">
        <v>209.4</v>
      </c>
      <c r="S237" s="110">
        <v>194.56</v>
      </c>
      <c r="T237" s="110">
        <v>190.9</v>
      </c>
      <c r="U237" s="110">
        <v>186.59</v>
      </c>
      <c r="V237" s="110">
        <v>173.69</v>
      </c>
      <c r="W237" s="110">
        <v>160.9</v>
      </c>
      <c r="X237" s="110">
        <v>151.34</v>
      </c>
      <c r="Y237" s="110">
        <v>136.11</v>
      </c>
    </row>
    <row r="238" spans="1:25" ht="15.75">
      <c r="A238" s="108">
        <v>19</v>
      </c>
      <c r="B238" s="110">
        <v>136.1</v>
      </c>
      <c r="C238" s="110">
        <v>135.97</v>
      </c>
      <c r="D238" s="110">
        <v>136.03</v>
      </c>
      <c r="E238" s="110">
        <v>136.45</v>
      </c>
      <c r="F238" s="110">
        <v>141.36</v>
      </c>
      <c r="G238" s="110">
        <v>174.95</v>
      </c>
      <c r="H238" s="110">
        <v>177.4</v>
      </c>
      <c r="I238" s="110">
        <v>182.81</v>
      </c>
      <c r="J238" s="110">
        <v>187.06</v>
      </c>
      <c r="K238" s="110">
        <v>192.23</v>
      </c>
      <c r="L238" s="110">
        <v>189.64</v>
      </c>
      <c r="M238" s="110">
        <v>193.12</v>
      </c>
      <c r="N238" s="110">
        <v>188.48</v>
      </c>
      <c r="O238" s="110">
        <v>189.63</v>
      </c>
      <c r="P238" s="110">
        <v>189.45</v>
      </c>
      <c r="Q238" s="110">
        <v>195.9</v>
      </c>
      <c r="R238" s="110">
        <v>200.09</v>
      </c>
      <c r="S238" s="110">
        <v>186.2</v>
      </c>
      <c r="T238" s="110">
        <v>187.26</v>
      </c>
      <c r="U238" s="110">
        <v>182.47</v>
      </c>
      <c r="V238" s="110">
        <v>163.54</v>
      </c>
      <c r="W238" s="110">
        <v>151.87</v>
      </c>
      <c r="X238" s="110">
        <v>149.09</v>
      </c>
      <c r="Y238" s="110">
        <v>136.23</v>
      </c>
    </row>
    <row r="239" spans="1:25" ht="15.75">
      <c r="A239" s="108">
        <v>20</v>
      </c>
      <c r="B239" s="110">
        <v>135.85</v>
      </c>
      <c r="C239" s="110">
        <v>134.21</v>
      </c>
      <c r="D239" s="110">
        <v>130.49</v>
      </c>
      <c r="E239" s="110">
        <v>123.45</v>
      </c>
      <c r="F239" s="110">
        <v>134.7</v>
      </c>
      <c r="G239" s="110">
        <v>150.82</v>
      </c>
      <c r="H239" s="110">
        <v>160.47</v>
      </c>
      <c r="I239" s="110">
        <v>159.9</v>
      </c>
      <c r="J239" s="110">
        <v>165.98</v>
      </c>
      <c r="K239" s="110">
        <v>169.8</v>
      </c>
      <c r="L239" s="110">
        <v>171.33</v>
      </c>
      <c r="M239" s="110">
        <v>168.88</v>
      </c>
      <c r="N239" s="110">
        <v>169.44</v>
      </c>
      <c r="O239" s="110">
        <v>169.35</v>
      </c>
      <c r="P239" s="110">
        <v>173.83</v>
      </c>
      <c r="Q239" s="110">
        <v>178.02</v>
      </c>
      <c r="R239" s="110">
        <v>180.89</v>
      </c>
      <c r="S239" s="110">
        <v>180.7</v>
      </c>
      <c r="T239" s="110">
        <v>175.79</v>
      </c>
      <c r="U239" s="110">
        <v>167.02</v>
      </c>
      <c r="V239" s="110">
        <v>153.78</v>
      </c>
      <c r="W239" s="110">
        <v>150.83</v>
      </c>
      <c r="X239" s="110">
        <v>149.11</v>
      </c>
      <c r="Y239" s="110">
        <v>136.58</v>
      </c>
    </row>
    <row r="240" spans="1:25" ht="15.75">
      <c r="A240" s="108">
        <v>21</v>
      </c>
      <c r="B240" s="110">
        <v>139.83</v>
      </c>
      <c r="C240" s="110">
        <v>136.71</v>
      </c>
      <c r="D240" s="110">
        <v>135.48</v>
      </c>
      <c r="E240" s="110">
        <v>136.68</v>
      </c>
      <c r="F240" s="110">
        <v>144.34</v>
      </c>
      <c r="G240" s="110">
        <v>170.88</v>
      </c>
      <c r="H240" s="110">
        <v>185.81</v>
      </c>
      <c r="I240" s="110">
        <v>185.17</v>
      </c>
      <c r="J240" s="110">
        <v>197.25</v>
      </c>
      <c r="K240" s="110">
        <v>215.92</v>
      </c>
      <c r="L240" s="110">
        <v>207.43</v>
      </c>
      <c r="M240" s="110">
        <v>202.65</v>
      </c>
      <c r="N240" s="110">
        <v>202.15</v>
      </c>
      <c r="O240" s="110">
        <v>205.37</v>
      </c>
      <c r="P240" s="110">
        <v>213.13</v>
      </c>
      <c r="Q240" s="110">
        <v>215.4</v>
      </c>
      <c r="R240" s="110">
        <v>213.99</v>
      </c>
      <c r="S240" s="110">
        <v>212.59</v>
      </c>
      <c r="T240" s="110">
        <v>211.37</v>
      </c>
      <c r="U240" s="110">
        <v>199.17</v>
      </c>
      <c r="V240" s="110">
        <v>185.42</v>
      </c>
      <c r="W240" s="110">
        <v>165.72</v>
      </c>
      <c r="X240" s="110">
        <v>155.59</v>
      </c>
      <c r="Y240" s="110">
        <v>147.89</v>
      </c>
    </row>
    <row r="241" spans="1:25" ht="15.75">
      <c r="A241" s="108">
        <v>22</v>
      </c>
      <c r="B241" s="110">
        <v>142.05</v>
      </c>
      <c r="C241" s="110">
        <v>137.14</v>
      </c>
      <c r="D241" s="110">
        <v>134.18</v>
      </c>
      <c r="E241" s="110">
        <v>137.25</v>
      </c>
      <c r="F241" s="110">
        <v>146.42</v>
      </c>
      <c r="G241" s="110">
        <v>168.69</v>
      </c>
      <c r="H241" s="110">
        <v>186.8</v>
      </c>
      <c r="I241" s="110">
        <v>187.16</v>
      </c>
      <c r="J241" s="110">
        <v>199.96</v>
      </c>
      <c r="K241" s="110">
        <v>197.34</v>
      </c>
      <c r="L241" s="110">
        <v>190.91</v>
      </c>
      <c r="M241" s="110">
        <v>190.14</v>
      </c>
      <c r="N241" s="110">
        <v>191.29</v>
      </c>
      <c r="O241" s="110">
        <v>191.9</v>
      </c>
      <c r="P241" s="110">
        <v>195.25</v>
      </c>
      <c r="Q241" s="110">
        <v>197.52</v>
      </c>
      <c r="R241" s="110">
        <v>196.69</v>
      </c>
      <c r="S241" s="110">
        <v>198.99</v>
      </c>
      <c r="T241" s="110">
        <v>195.78</v>
      </c>
      <c r="U241" s="110">
        <v>186.96</v>
      </c>
      <c r="V241" s="110">
        <v>174.65</v>
      </c>
      <c r="W241" s="110">
        <v>165.6</v>
      </c>
      <c r="X241" s="110">
        <v>142.36</v>
      </c>
      <c r="Y241" s="110">
        <v>108.35</v>
      </c>
    </row>
    <row r="242" spans="1:25" ht="15.75">
      <c r="A242" s="108">
        <v>23</v>
      </c>
      <c r="B242" s="110">
        <v>142.66</v>
      </c>
      <c r="C242" s="110">
        <v>139.91</v>
      </c>
      <c r="D242" s="110">
        <v>139.91</v>
      </c>
      <c r="E242" s="110">
        <v>139.47</v>
      </c>
      <c r="F242" s="110">
        <v>139.38</v>
      </c>
      <c r="G242" s="110">
        <v>144.85</v>
      </c>
      <c r="H242" s="110">
        <v>151.26</v>
      </c>
      <c r="I242" s="110">
        <v>167.19</v>
      </c>
      <c r="J242" s="110">
        <v>171.1</v>
      </c>
      <c r="K242" s="110">
        <v>173.21</v>
      </c>
      <c r="L242" s="110">
        <v>165.45</v>
      </c>
      <c r="M242" s="110">
        <v>172.59</v>
      </c>
      <c r="N242" s="110">
        <v>176.4</v>
      </c>
      <c r="O242" s="110">
        <v>176.13</v>
      </c>
      <c r="P242" s="110">
        <v>185.45</v>
      </c>
      <c r="Q242" s="110">
        <v>188.67</v>
      </c>
      <c r="R242" s="110">
        <v>204.8</v>
      </c>
      <c r="S242" s="110">
        <v>216.99</v>
      </c>
      <c r="T242" s="110">
        <v>211.58</v>
      </c>
      <c r="U242" s="110">
        <v>196.2</v>
      </c>
      <c r="V242" s="110">
        <v>175.59</v>
      </c>
      <c r="W242" s="110">
        <v>152.87</v>
      </c>
      <c r="X242" s="110">
        <v>150.68</v>
      </c>
      <c r="Y242" s="110">
        <v>145.35</v>
      </c>
    </row>
    <row r="243" spans="1:25" ht="15.75">
      <c r="A243" s="108">
        <v>24</v>
      </c>
      <c r="B243" s="110">
        <v>145.46</v>
      </c>
      <c r="C243" s="110">
        <v>139.55</v>
      </c>
      <c r="D243" s="110">
        <v>135.54</v>
      </c>
      <c r="E243" s="110">
        <v>135.28</v>
      </c>
      <c r="F243" s="110">
        <v>135.38</v>
      </c>
      <c r="G243" s="110">
        <v>136.61</v>
      </c>
      <c r="H243" s="110">
        <v>139.91</v>
      </c>
      <c r="I243" s="110">
        <v>144.26</v>
      </c>
      <c r="J243" s="110">
        <v>152.74</v>
      </c>
      <c r="K243" s="110">
        <v>168.44</v>
      </c>
      <c r="L243" s="110">
        <v>168.63</v>
      </c>
      <c r="M243" s="110">
        <v>169.93</v>
      </c>
      <c r="N243" s="110">
        <v>170.88</v>
      </c>
      <c r="O243" s="110">
        <v>170.83</v>
      </c>
      <c r="P243" s="110">
        <v>175.51</v>
      </c>
      <c r="Q243" s="110">
        <v>184.15</v>
      </c>
      <c r="R243" s="110">
        <v>190.05</v>
      </c>
      <c r="S243" s="110">
        <v>213.33</v>
      </c>
      <c r="T243" s="110">
        <v>219.4</v>
      </c>
      <c r="U243" s="110">
        <v>205.44</v>
      </c>
      <c r="V243" s="110">
        <v>179.39</v>
      </c>
      <c r="W243" s="110">
        <v>152.39</v>
      </c>
      <c r="X243" s="110">
        <v>161.22</v>
      </c>
      <c r="Y243" s="110">
        <v>145.01</v>
      </c>
    </row>
    <row r="244" spans="1:25" ht="15.75">
      <c r="A244" s="108">
        <v>25</v>
      </c>
      <c r="B244" s="110">
        <v>136.63</v>
      </c>
      <c r="C244" s="110">
        <v>136.55</v>
      </c>
      <c r="D244" s="110">
        <v>136.6</v>
      </c>
      <c r="E244" s="110">
        <v>135.68</v>
      </c>
      <c r="F244" s="110">
        <v>140.1</v>
      </c>
      <c r="G244" s="110">
        <v>143.41</v>
      </c>
      <c r="H244" s="110">
        <v>164.62</v>
      </c>
      <c r="I244" s="110">
        <v>172.69</v>
      </c>
      <c r="J244" s="110">
        <v>169.52</v>
      </c>
      <c r="K244" s="110">
        <v>174.49</v>
      </c>
      <c r="L244" s="110">
        <v>172.03</v>
      </c>
      <c r="M244" s="110">
        <v>170.7</v>
      </c>
      <c r="N244" s="110">
        <v>174.01</v>
      </c>
      <c r="O244" s="110">
        <v>174.3</v>
      </c>
      <c r="P244" s="110">
        <v>179.56</v>
      </c>
      <c r="Q244" s="110">
        <v>183.07</v>
      </c>
      <c r="R244" s="110">
        <v>180.54</v>
      </c>
      <c r="S244" s="110">
        <v>181.92</v>
      </c>
      <c r="T244" s="110">
        <v>180.08</v>
      </c>
      <c r="U244" s="110">
        <v>173.93</v>
      </c>
      <c r="V244" s="110">
        <v>160.06</v>
      </c>
      <c r="W244" s="110">
        <v>154.34</v>
      </c>
      <c r="X244" s="110">
        <v>152.72</v>
      </c>
      <c r="Y244" s="110">
        <v>138.47</v>
      </c>
    </row>
    <row r="245" spans="1:25" ht="15.75">
      <c r="A245" s="108">
        <v>26</v>
      </c>
      <c r="B245" s="110">
        <v>137.12</v>
      </c>
      <c r="C245" s="110">
        <v>136.85</v>
      </c>
      <c r="D245" s="110">
        <v>137.27</v>
      </c>
      <c r="E245" s="110">
        <v>136.86</v>
      </c>
      <c r="F245" s="110">
        <v>137.91</v>
      </c>
      <c r="G245" s="110">
        <v>139.83</v>
      </c>
      <c r="H245" s="110">
        <v>160.75</v>
      </c>
      <c r="I245" s="110">
        <v>168.98</v>
      </c>
      <c r="J245" s="110">
        <v>173.52</v>
      </c>
      <c r="K245" s="110">
        <v>182.65</v>
      </c>
      <c r="L245" s="110">
        <v>177.1</v>
      </c>
      <c r="M245" s="110">
        <v>174.65</v>
      </c>
      <c r="N245" s="110">
        <v>177.47</v>
      </c>
      <c r="O245" s="110">
        <v>177.83</v>
      </c>
      <c r="P245" s="110">
        <v>182.01</v>
      </c>
      <c r="Q245" s="110">
        <v>187.39</v>
      </c>
      <c r="R245" s="110">
        <v>186.07</v>
      </c>
      <c r="S245" s="110">
        <v>184.39</v>
      </c>
      <c r="T245" s="110">
        <v>180.38</v>
      </c>
      <c r="U245" s="110">
        <v>172.43</v>
      </c>
      <c r="V245" s="110">
        <v>158.23</v>
      </c>
      <c r="W245" s="110">
        <v>151.41</v>
      </c>
      <c r="X245" s="110">
        <v>150.13</v>
      </c>
      <c r="Y245" s="110">
        <v>136.25</v>
      </c>
    </row>
    <row r="246" spans="1:25" ht="15.75">
      <c r="A246" s="108">
        <v>27</v>
      </c>
      <c r="B246" s="110">
        <v>136.9</v>
      </c>
      <c r="C246" s="110">
        <v>135.66</v>
      </c>
      <c r="D246" s="110">
        <v>137.11</v>
      </c>
      <c r="E246" s="110">
        <v>136.9</v>
      </c>
      <c r="F246" s="110">
        <v>138.44</v>
      </c>
      <c r="G246" s="110">
        <v>150.24</v>
      </c>
      <c r="H246" s="110">
        <v>165.21</v>
      </c>
      <c r="I246" s="110">
        <v>171.97</v>
      </c>
      <c r="J246" s="110">
        <v>178.38</v>
      </c>
      <c r="K246" s="110">
        <v>180.86</v>
      </c>
      <c r="L246" s="110">
        <v>177.3</v>
      </c>
      <c r="M246" s="110">
        <v>174.31</v>
      </c>
      <c r="N246" s="110">
        <v>182.43</v>
      </c>
      <c r="O246" s="110">
        <v>184.05</v>
      </c>
      <c r="P246" s="110">
        <v>189</v>
      </c>
      <c r="Q246" s="110">
        <v>200.21</v>
      </c>
      <c r="R246" s="110">
        <v>192.78</v>
      </c>
      <c r="S246" s="110">
        <v>189.51</v>
      </c>
      <c r="T246" s="110">
        <v>184.23</v>
      </c>
      <c r="U246" s="110">
        <v>176.57</v>
      </c>
      <c r="V246" s="110">
        <v>162.65</v>
      </c>
      <c r="W246" s="110">
        <v>152.21</v>
      </c>
      <c r="X246" s="110">
        <v>150.24</v>
      </c>
      <c r="Y246" s="110">
        <v>138.5</v>
      </c>
    </row>
    <row r="247" spans="1:25" ht="15.75">
      <c r="A247" s="108">
        <v>28</v>
      </c>
      <c r="B247" s="110">
        <v>143.26</v>
      </c>
      <c r="C247" s="110">
        <v>135.53</v>
      </c>
      <c r="D247" s="110">
        <v>135.47</v>
      </c>
      <c r="E247" s="110">
        <v>133.83</v>
      </c>
      <c r="F247" s="110">
        <v>135.98</v>
      </c>
      <c r="G247" s="110">
        <v>155.81</v>
      </c>
      <c r="H247" s="110">
        <v>173.28</v>
      </c>
      <c r="I247" s="110">
        <v>173.65</v>
      </c>
      <c r="J247" s="110">
        <v>181.47</v>
      </c>
      <c r="K247" s="110">
        <v>188.58</v>
      </c>
      <c r="L247" s="110">
        <v>185.71</v>
      </c>
      <c r="M247" s="110">
        <v>178.16</v>
      </c>
      <c r="N247" s="110">
        <v>180.93</v>
      </c>
      <c r="O247" s="110">
        <v>181.79</v>
      </c>
      <c r="P247" s="110">
        <v>191.37</v>
      </c>
      <c r="Q247" s="110">
        <v>196.41</v>
      </c>
      <c r="R247" s="110">
        <v>196.99</v>
      </c>
      <c r="S247" s="110">
        <v>197.25</v>
      </c>
      <c r="T247" s="110">
        <v>192.08</v>
      </c>
      <c r="U247" s="110">
        <v>178.66</v>
      </c>
      <c r="V247" s="110">
        <v>158.02</v>
      </c>
      <c r="W247" s="110">
        <v>151.78</v>
      </c>
      <c r="X247" s="110">
        <v>149.56</v>
      </c>
      <c r="Y247" s="110">
        <v>148.69</v>
      </c>
    </row>
    <row r="248" spans="1:25" ht="15.75">
      <c r="A248" s="108">
        <v>29</v>
      </c>
      <c r="B248" s="110">
        <v>134.57</v>
      </c>
      <c r="C248" s="110">
        <v>134.25</v>
      </c>
      <c r="D248" s="110">
        <v>134</v>
      </c>
      <c r="E248" s="110">
        <v>132.01</v>
      </c>
      <c r="F248" s="110">
        <v>134.54</v>
      </c>
      <c r="G248" s="110">
        <v>145.94</v>
      </c>
      <c r="H248" s="110">
        <v>157.16</v>
      </c>
      <c r="I248" s="110">
        <v>159.73</v>
      </c>
      <c r="J248" s="110">
        <v>166.7</v>
      </c>
      <c r="K248" s="110">
        <v>166.64</v>
      </c>
      <c r="L248" s="110">
        <v>164.73</v>
      </c>
      <c r="M248" s="110">
        <v>163.56</v>
      </c>
      <c r="N248" s="110">
        <v>164.66</v>
      </c>
      <c r="O248" s="110">
        <v>165.72</v>
      </c>
      <c r="P248" s="110">
        <v>171.95</v>
      </c>
      <c r="Q248" s="110">
        <v>176.27</v>
      </c>
      <c r="R248" s="110">
        <v>175.99</v>
      </c>
      <c r="S248" s="110">
        <v>172.06</v>
      </c>
      <c r="T248" s="110">
        <v>171.53</v>
      </c>
      <c r="U248" s="110">
        <v>163.62</v>
      </c>
      <c r="V248" s="110">
        <v>154.33</v>
      </c>
      <c r="W248" s="110">
        <v>152.56</v>
      </c>
      <c r="X248" s="110">
        <v>149.2</v>
      </c>
      <c r="Y248" s="110">
        <v>137.48</v>
      </c>
    </row>
    <row r="249" spans="1:25" ht="15.75">
      <c r="A249" s="108">
        <v>30</v>
      </c>
      <c r="B249" s="110">
        <v>137.92</v>
      </c>
      <c r="C249" s="110">
        <v>133.02</v>
      </c>
      <c r="D249" s="110">
        <v>133.09</v>
      </c>
      <c r="E249" s="110">
        <v>133.05</v>
      </c>
      <c r="F249" s="110">
        <v>134.09</v>
      </c>
      <c r="G249" s="110">
        <v>134.83</v>
      </c>
      <c r="H249" s="110">
        <v>144.3</v>
      </c>
      <c r="I249" s="110">
        <v>150.16</v>
      </c>
      <c r="J249" s="110">
        <v>150.51</v>
      </c>
      <c r="K249" s="110">
        <v>150.44</v>
      </c>
      <c r="L249" s="110">
        <v>150.36</v>
      </c>
      <c r="M249" s="110">
        <v>150.14</v>
      </c>
      <c r="N249" s="110">
        <v>150.99</v>
      </c>
      <c r="O249" s="110">
        <v>151.01</v>
      </c>
      <c r="P249" s="110">
        <v>164.73</v>
      </c>
      <c r="Q249" s="110">
        <v>163.09</v>
      </c>
      <c r="R249" s="110">
        <v>166.99</v>
      </c>
      <c r="S249" s="110">
        <v>165.6</v>
      </c>
      <c r="T249" s="110">
        <v>152.45</v>
      </c>
      <c r="U249" s="110">
        <v>151.26</v>
      </c>
      <c r="V249" s="110">
        <v>148.35</v>
      </c>
      <c r="W249" s="110">
        <v>147.14</v>
      </c>
      <c r="X249" s="110">
        <v>138.6</v>
      </c>
      <c r="Y249" s="110">
        <v>135.65</v>
      </c>
    </row>
    <row r="250" spans="1:25" ht="15.75" hidden="1">
      <c r="A250" s="108">
        <v>31</v>
      </c>
      <c r="B250" s="110">
        <v>0</v>
      </c>
      <c r="C250" s="110">
        <v>0</v>
      </c>
      <c r="D250" s="110">
        <v>0</v>
      </c>
      <c r="E250" s="110">
        <v>0</v>
      </c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  <c r="M250" s="110">
        <v>0</v>
      </c>
      <c r="N250" s="110">
        <v>0</v>
      </c>
      <c r="O250" s="110">
        <v>0</v>
      </c>
      <c r="P250" s="110">
        <v>0</v>
      </c>
      <c r="Q250" s="110">
        <v>0</v>
      </c>
      <c r="R250" s="110">
        <v>0</v>
      </c>
      <c r="S250" s="110">
        <v>0</v>
      </c>
      <c r="T250" s="110">
        <v>0</v>
      </c>
      <c r="U250" s="110">
        <v>0</v>
      </c>
      <c r="V250" s="110">
        <v>0</v>
      </c>
      <c r="W250" s="110">
        <v>0</v>
      </c>
      <c r="X250" s="110">
        <v>0</v>
      </c>
      <c r="Y250" s="110">
        <v>0</v>
      </c>
    </row>
    <row r="251" ht="15">
      <c r="Y251" s="113"/>
    </row>
    <row r="252" spans="1:15" s="65" customFormat="1" ht="15.75">
      <c r="A252" s="141" t="s">
        <v>152</v>
      </c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2">
        <v>64615.75</v>
      </c>
      <c r="O252" s="142"/>
    </row>
    <row r="254" ht="15.7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88" ht="15.75" customHeight="1"/>
    <row r="322" ht="15.75" customHeight="1"/>
    <row r="356" ht="15.75" customHeight="1"/>
    <row r="390" ht="15" customHeight="1"/>
    <row r="424" ht="15.75" customHeight="1"/>
    <row r="458" ht="52.5" customHeight="1"/>
    <row r="459" ht="52.5" customHeight="1"/>
    <row r="460" ht="52.5" customHeight="1"/>
    <row r="466" ht="36" customHeight="1"/>
    <row r="469" ht="15.75" customHeight="1"/>
    <row r="503" ht="15.75" customHeight="1"/>
    <row r="537" ht="15.75" customHeight="1"/>
    <row r="571" ht="15.75" customHeight="1"/>
    <row r="605" ht="15.75" customHeight="1"/>
    <row r="639" ht="15.75" customHeight="1"/>
    <row r="673" ht="47.25" customHeight="1"/>
    <row r="674" ht="47.25" customHeight="1"/>
    <row r="675" ht="51" customHeight="1"/>
    <row r="676" ht="19.5" customHeight="1"/>
    <row r="677" ht="20.25" customHeight="1"/>
    <row r="678" ht="15.75" customHeight="1"/>
    <row r="680" ht="15.75" customHeight="1"/>
  </sheetData>
  <sheetProtection/>
  <mergeCells count="26">
    <mergeCell ref="A142:A143"/>
    <mergeCell ref="B142:Y142"/>
    <mergeCell ref="A176:M176"/>
    <mergeCell ref="N176:O176"/>
    <mergeCell ref="A215:J215"/>
    <mergeCell ref="A216:J216"/>
    <mergeCell ref="A213:J214"/>
    <mergeCell ref="A179:A180"/>
    <mergeCell ref="B179:Y179"/>
    <mergeCell ref="K213:O213"/>
    <mergeCell ref="B6:Y6"/>
    <mergeCell ref="A40:A41"/>
    <mergeCell ref="B40:Y40"/>
    <mergeCell ref="P4:Q4"/>
    <mergeCell ref="A108:A109"/>
    <mergeCell ref="B108:Y108"/>
    <mergeCell ref="A218:A219"/>
    <mergeCell ref="B218:Y218"/>
    <mergeCell ref="A252:M252"/>
    <mergeCell ref="N252:O252"/>
    <mergeCell ref="A2:Y2"/>
    <mergeCell ref="A3:Y3"/>
    <mergeCell ref="A5:Y5"/>
    <mergeCell ref="A74:A75"/>
    <mergeCell ref="B74:Y74"/>
    <mergeCell ref="A6:A7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72" max="24" man="1"/>
    <brk id="140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56"/>
  <sheetViews>
    <sheetView zoomScale="70" zoomScaleNormal="70" zoomScaleSheetLayoutView="70" zoomScalePageLayoutView="0" workbookViewId="0" topLeftCell="A1">
      <pane xSplit="1" ySplit="12" topLeftCell="B244" activePane="bottomRight" state="frozen"/>
      <selection pane="topLeft" activeCell="V35" sqref="V35"/>
      <selection pane="topRight" activeCell="V35" sqref="V35"/>
      <selection pane="bottomLeft" activeCell="V35" sqref="V35"/>
      <selection pane="bottomRight" activeCell="I10" sqref="I10"/>
    </sheetView>
  </sheetViews>
  <sheetFormatPr defaultColWidth="7.00390625" defaultRowHeight="12.75"/>
  <cols>
    <col min="1" max="1" width="6.125" style="62" customWidth="1"/>
    <col min="2" max="25" width="13.75390625" style="62" customWidth="1"/>
    <col min="26" max="16384" width="7.00390625" style="62" customWidth="1"/>
  </cols>
  <sheetData>
    <row r="1" spans="1:25" ht="18.75">
      <c r="A1" s="129" t="s">
        <v>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37.5" customHeight="1">
      <c r="A2" s="143" t="s">
        <v>105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</row>
    <row r="3" spans="1:17" ht="15.75">
      <c r="A3" s="100"/>
      <c r="O3" s="72"/>
      <c r="P3" s="145"/>
      <c r="Q3" s="145"/>
    </row>
    <row r="4" spans="1:25" ht="15.75">
      <c r="A4" s="144" t="s">
        <v>96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</row>
    <row r="5" spans="1:25" ht="18.75">
      <c r="A5" s="139" t="s">
        <v>20</v>
      </c>
      <c r="B5" s="140" t="s">
        <v>97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</row>
    <row r="6" spans="1:25" ht="15.75">
      <c r="A6" s="139"/>
      <c r="B6" s="107" t="s">
        <v>21</v>
      </c>
      <c r="C6" s="107" t="s">
        <v>22</v>
      </c>
      <c r="D6" s="107" t="s">
        <v>23</v>
      </c>
      <c r="E6" s="107" t="s">
        <v>24</v>
      </c>
      <c r="F6" s="107" t="s">
        <v>25</v>
      </c>
      <c r="G6" s="107" t="s">
        <v>26</v>
      </c>
      <c r="H6" s="107" t="s">
        <v>27</v>
      </c>
      <c r="I6" s="107" t="s">
        <v>28</v>
      </c>
      <c r="J6" s="107" t="s">
        <v>29</v>
      </c>
      <c r="K6" s="107" t="s">
        <v>30</v>
      </c>
      <c r="L6" s="107" t="s">
        <v>31</v>
      </c>
      <c r="M6" s="107" t="s">
        <v>32</v>
      </c>
      <c r="N6" s="107" t="s">
        <v>33</v>
      </c>
      <c r="O6" s="107" t="s">
        <v>34</v>
      </c>
      <c r="P6" s="107" t="s">
        <v>35</v>
      </c>
      <c r="Q6" s="107" t="s">
        <v>36</v>
      </c>
      <c r="R6" s="107" t="s">
        <v>37</v>
      </c>
      <c r="S6" s="107" t="s">
        <v>38</v>
      </c>
      <c r="T6" s="107" t="s">
        <v>39</v>
      </c>
      <c r="U6" s="107" t="s">
        <v>40</v>
      </c>
      <c r="V6" s="107" t="s">
        <v>41</v>
      </c>
      <c r="W6" s="107" t="s">
        <v>42</v>
      </c>
      <c r="X6" s="107" t="s">
        <v>43</v>
      </c>
      <c r="Y6" s="107" t="s">
        <v>44</v>
      </c>
    </row>
    <row r="7" spans="1:25" ht="15.75">
      <c r="A7" s="108">
        <v>1</v>
      </c>
      <c r="B7" s="109">
        <v>886.49</v>
      </c>
      <c r="C7" s="109">
        <v>861.48</v>
      </c>
      <c r="D7" s="109">
        <v>857.75</v>
      </c>
      <c r="E7" s="109">
        <v>859.73</v>
      </c>
      <c r="F7" s="109">
        <v>861.73</v>
      </c>
      <c r="G7" s="109">
        <v>919.89</v>
      </c>
      <c r="H7" s="109">
        <v>969.66</v>
      </c>
      <c r="I7" s="109">
        <v>1008.74</v>
      </c>
      <c r="J7" s="109">
        <v>1113.14</v>
      </c>
      <c r="K7" s="109">
        <v>1046.74</v>
      </c>
      <c r="L7" s="109">
        <v>1013.04</v>
      </c>
      <c r="M7" s="109">
        <v>1015.84</v>
      </c>
      <c r="N7" s="109">
        <v>1036.98</v>
      </c>
      <c r="O7" s="109">
        <v>1038.97</v>
      </c>
      <c r="P7" s="109">
        <v>1104.37</v>
      </c>
      <c r="Q7" s="109">
        <v>1132.63</v>
      </c>
      <c r="R7" s="109">
        <v>1194.05</v>
      </c>
      <c r="S7" s="109">
        <v>1185.52</v>
      </c>
      <c r="T7" s="109">
        <v>1178.25</v>
      </c>
      <c r="U7" s="109">
        <v>1162.53</v>
      </c>
      <c r="V7" s="109">
        <v>1023.3</v>
      </c>
      <c r="W7" s="109">
        <v>980.43</v>
      </c>
      <c r="X7" s="109">
        <v>961.58</v>
      </c>
      <c r="Y7" s="109">
        <v>955.65</v>
      </c>
    </row>
    <row r="8" spans="1:25" ht="15.75">
      <c r="A8" s="108">
        <v>2</v>
      </c>
      <c r="B8" s="109">
        <v>902.1</v>
      </c>
      <c r="C8" s="109">
        <v>893.87</v>
      </c>
      <c r="D8" s="109">
        <v>859.73</v>
      </c>
      <c r="E8" s="109">
        <v>858</v>
      </c>
      <c r="F8" s="109">
        <v>854.02</v>
      </c>
      <c r="G8" s="109">
        <v>863.77</v>
      </c>
      <c r="H8" s="109">
        <v>959.76</v>
      </c>
      <c r="I8" s="109">
        <v>971.79</v>
      </c>
      <c r="J8" s="109">
        <v>1016.75</v>
      </c>
      <c r="K8" s="109">
        <v>1061.88</v>
      </c>
      <c r="L8" s="109">
        <v>1006.44</v>
      </c>
      <c r="M8" s="109">
        <v>1005.28</v>
      </c>
      <c r="N8" s="109">
        <v>1092.24</v>
      </c>
      <c r="O8" s="109">
        <v>1056.13</v>
      </c>
      <c r="P8" s="109">
        <v>1082.32</v>
      </c>
      <c r="Q8" s="109">
        <v>1101.06</v>
      </c>
      <c r="R8" s="109">
        <v>1134.3</v>
      </c>
      <c r="S8" s="109">
        <v>1142.66</v>
      </c>
      <c r="T8" s="109">
        <v>1230.45</v>
      </c>
      <c r="U8" s="109">
        <v>1253.7</v>
      </c>
      <c r="V8" s="109">
        <v>1102.96</v>
      </c>
      <c r="W8" s="109">
        <v>974.75</v>
      </c>
      <c r="X8" s="109">
        <v>957.22</v>
      </c>
      <c r="Y8" s="109">
        <v>916.96</v>
      </c>
    </row>
    <row r="9" spans="1:25" ht="15.75">
      <c r="A9" s="108">
        <v>3</v>
      </c>
      <c r="B9" s="109">
        <v>908.64</v>
      </c>
      <c r="C9" s="109">
        <v>876.4</v>
      </c>
      <c r="D9" s="109">
        <v>877.84</v>
      </c>
      <c r="E9" s="109">
        <v>855.3</v>
      </c>
      <c r="F9" s="109">
        <v>858.93</v>
      </c>
      <c r="G9" s="109">
        <v>862.57</v>
      </c>
      <c r="H9" s="109">
        <v>891.65</v>
      </c>
      <c r="I9" s="109">
        <v>897.28</v>
      </c>
      <c r="J9" s="109">
        <v>955.77</v>
      </c>
      <c r="K9" s="109">
        <v>1025.43</v>
      </c>
      <c r="L9" s="109">
        <v>1022.42</v>
      </c>
      <c r="M9" s="109">
        <v>1023.41</v>
      </c>
      <c r="N9" s="109">
        <v>1030.82</v>
      </c>
      <c r="O9" s="109">
        <v>1023.38</v>
      </c>
      <c r="P9" s="109">
        <v>1043.06</v>
      </c>
      <c r="Q9" s="109">
        <v>1126.21</v>
      </c>
      <c r="R9" s="109">
        <v>1174.12</v>
      </c>
      <c r="S9" s="109">
        <v>1256.34</v>
      </c>
      <c r="T9" s="109">
        <v>1268.27</v>
      </c>
      <c r="U9" s="109">
        <v>1187.72</v>
      </c>
      <c r="V9" s="109">
        <v>1028.98</v>
      </c>
      <c r="W9" s="109">
        <v>957.47</v>
      </c>
      <c r="X9" s="109">
        <v>945.4</v>
      </c>
      <c r="Y9" s="109">
        <v>895.41</v>
      </c>
    </row>
    <row r="10" spans="1:25" ht="15.75">
      <c r="A10" s="108">
        <v>4</v>
      </c>
      <c r="B10" s="109">
        <v>887.17</v>
      </c>
      <c r="C10" s="109">
        <v>855.18</v>
      </c>
      <c r="D10" s="109">
        <v>853.25</v>
      </c>
      <c r="E10" s="109">
        <v>849</v>
      </c>
      <c r="F10" s="109">
        <v>849.23</v>
      </c>
      <c r="G10" s="109">
        <v>826.57</v>
      </c>
      <c r="H10" s="109">
        <v>858.57</v>
      </c>
      <c r="I10" s="109">
        <v>869.36</v>
      </c>
      <c r="J10" s="109">
        <v>951.8</v>
      </c>
      <c r="K10" s="109">
        <v>966.65</v>
      </c>
      <c r="L10" s="109">
        <v>960.83</v>
      </c>
      <c r="M10" s="109">
        <v>961.47</v>
      </c>
      <c r="N10" s="109">
        <v>962.89</v>
      </c>
      <c r="O10" s="109">
        <v>961.43</v>
      </c>
      <c r="P10" s="109">
        <v>970.1</v>
      </c>
      <c r="Q10" s="109">
        <v>1089.6</v>
      </c>
      <c r="R10" s="109">
        <v>1137.51</v>
      </c>
      <c r="S10" s="109">
        <v>1213.07</v>
      </c>
      <c r="T10" s="109">
        <v>1252.12</v>
      </c>
      <c r="U10" s="109">
        <v>1105.34</v>
      </c>
      <c r="V10" s="109">
        <v>1085.87</v>
      </c>
      <c r="W10" s="109">
        <v>986.52</v>
      </c>
      <c r="X10" s="109">
        <v>958.4</v>
      </c>
      <c r="Y10" s="109">
        <v>902.66</v>
      </c>
    </row>
    <row r="11" spans="1:25" ht="15.75">
      <c r="A11" s="108">
        <v>5</v>
      </c>
      <c r="B11" s="109">
        <v>864.48</v>
      </c>
      <c r="C11" s="109">
        <v>860.08</v>
      </c>
      <c r="D11" s="109">
        <v>858.79</v>
      </c>
      <c r="E11" s="109">
        <v>853.35</v>
      </c>
      <c r="F11" s="109">
        <v>859.82</v>
      </c>
      <c r="G11" s="109">
        <v>896.43</v>
      </c>
      <c r="H11" s="109">
        <v>1038.69</v>
      </c>
      <c r="I11" s="109">
        <v>1051.05</v>
      </c>
      <c r="J11" s="109">
        <v>1104.87</v>
      </c>
      <c r="K11" s="109">
        <v>1153.3</v>
      </c>
      <c r="L11" s="109">
        <v>1131.77</v>
      </c>
      <c r="M11" s="109">
        <v>1138.47</v>
      </c>
      <c r="N11" s="109">
        <v>1133.46</v>
      </c>
      <c r="O11" s="109">
        <v>1104.71</v>
      </c>
      <c r="P11" s="109">
        <v>1122.84</v>
      </c>
      <c r="Q11" s="109">
        <v>1159.01</v>
      </c>
      <c r="R11" s="109">
        <v>1162.27</v>
      </c>
      <c r="S11" s="109">
        <v>1149.27</v>
      </c>
      <c r="T11" s="109">
        <v>1124.8</v>
      </c>
      <c r="U11" s="109">
        <v>1063.4</v>
      </c>
      <c r="V11" s="109">
        <v>996.85</v>
      </c>
      <c r="W11" s="109">
        <v>977.4</v>
      </c>
      <c r="X11" s="109">
        <v>963.76</v>
      </c>
      <c r="Y11" s="109">
        <v>911.7</v>
      </c>
    </row>
    <row r="12" spans="1:25" ht="15.75">
      <c r="A12" s="108">
        <v>6</v>
      </c>
      <c r="B12" s="109">
        <v>862.31</v>
      </c>
      <c r="C12" s="109">
        <v>857.86</v>
      </c>
      <c r="D12" s="109">
        <v>854.96</v>
      </c>
      <c r="E12" s="109">
        <v>853.91</v>
      </c>
      <c r="F12" s="109">
        <v>858.99</v>
      </c>
      <c r="G12" s="109">
        <v>871.46</v>
      </c>
      <c r="H12" s="109">
        <v>968.05</v>
      </c>
      <c r="I12" s="109">
        <v>992.77</v>
      </c>
      <c r="J12" s="109">
        <v>1067.39</v>
      </c>
      <c r="K12" s="109">
        <v>1116.58</v>
      </c>
      <c r="L12" s="109">
        <v>1094.25</v>
      </c>
      <c r="M12" s="109">
        <v>1136.67</v>
      </c>
      <c r="N12" s="109">
        <v>1097.71</v>
      </c>
      <c r="O12" s="109">
        <v>1128.6</v>
      </c>
      <c r="P12" s="109">
        <v>1109.06</v>
      </c>
      <c r="Q12" s="109">
        <v>1161.3</v>
      </c>
      <c r="R12" s="109">
        <v>1250.95</v>
      </c>
      <c r="S12" s="109">
        <v>1249.64</v>
      </c>
      <c r="T12" s="109">
        <v>1222.66</v>
      </c>
      <c r="U12" s="109">
        <v>1189.8</v>
      </c>
      <c r="V12" s="109">
        <v>1079.56</v>
      </c>
      <c r="W12" s="109">
        <v>982.24</v>
      </c>
      <c r="X12" s="109">
        <v>963.08</v>
      </c>
      <c r="Y12" s="109">
        <v>896.86</v>
      </c>
    </row>
    <row r="13" spans="1:25" ht="15.75">
      <c r="A13" s="108">
        <v>7</v>
      </c>
      <c r="B13" s="109">
        <v>917.93</v>
      </c>
      <c r="C13" s="109">
        <v>854.98</v>
      </c>
      <c r="D13" s="109">
        <v>840.5</v>
      </c>
      <c r="E13" s="109">
        <v>839.43</v>
      </c>
      <c r="F13" s="109">
        <v>849.99</v>
      </c>
      <c r="G13" s="109">
        <v>896.25</v>
      </c>
      <c r="H13" s="109">
        <v>1098.19</v>
      </c>
      <c r="I13" s="109">
        <v>1164.2</v>
      </c>
      <c r="J13" s="109">
        <v>1224.27</v>
      </c>
      <c r="K13" s="109">
        <v>1259.37</v>
      </c>
      <c r="L13" s="109">
        <v>1237</v>
      </c>
      <c r="M13" s="109">
        <v>1239.11</v>
      </c>
      <c r="N13" s="109">
        <v>1234.23</v>
      </c>
      <c r="O13" s="109">
        <v>1289.68</v>
      </c>
      <c r="P13" s="109">
        <v>1304.22</v>
      </c>
      <c r="Q13" s="109">
        <v>1334.52</v>
      </c>
      <c r="R13" s="109">
        <v>1349.7</v>
      </c>
      <c r="S13" s="109">
        <v>1350.77</v>
      </c>
      <c r="T13" s="109">
        <v>1335.42</v>
      </c>
      <c r="U13" s="109">
        <v>1290.02</v>
      </c>
      <c r="V13" s="109">
        <v>1219.36</v>
      </c>
      <c r="W13" s="109">
        <v>1108.4</v>
      </c>
      <c r="X13" s="109">
        <v>1014.8</v>
      </c>
      <c r="Y13" s="109">
        <v>917.26</v>
      </c>
    </row>
    <row r="14" spans="1:25" ht="15.75">
      <c r="A14" s="108">
        <v>8</v>
      </c>
      <c r="B14" s="109">
        <v>940.48</v>
      </c>
      <c r="C14" s="109">
        <v>874</v>
      </c>
      <c r="D14" s="109">
        <v>840.12</v>
      </c>
      <c r="E14" s="109">
        <v>835.25</v>
      </c>
      <c r="F14" s="109">
        <v>852.6</v>
      </c>
      <c r="G14" s="109">
        <v>924.33</v>
      </c>
      <c r="H14" s="109">
        <v>1114.13</v>
      </c>
      <c r="I14" s="109">
        <v>1149.04</v>
      </c>
      <c r="J14" s="109">
        <v>1220.01</v>
      </c>
      <c r="K14" s="109">
        <v>1283.44</v>
      </c>
      <c r="L14" s="109">
        <v>1248.2</v>
      </c>
      <c r="M14" s="109">
        <v>1284.09</v>
      </c>
      <c r="N14" s="109">
        <v>1258.3</v>
      </c>
      <c r="O14" s="109">
        <v>1283.16</v>
      </c>
      <c r="P14" s="109">
        <v>1290.66</v>
      </c>
      <c r="Q14" s="109">
        <v>1327.18</v>
      </c>
      <c r="R14" s="109">
        <v>1325.42</v>
      </c>
      <c r="S14" s="109">
        <v>1302.66</v>
      </c>
      <c r="T14" s="109">
        <v>1285.84</v>
      </c>
      <c r="U14" s="109">
        <v>1224.14</v>
      </c>
      <c r="V14" s="109">
        <v>1202.78</v>
      </c>
      <c r="W14" s="109">
        <v>1090.07</v>
      </c>
      <c r="X14" s="109">
        <v>1019.03</v>
      </c>
      <c r="Y14" s="109">
        <v>933.28</v>
      </c>
    </row>
    <row r="15" spans="1:25" ht="15.75">
      <c r="A15" s="108">
        <v>9</v>
      </c>
      <c r="B15" s="109">
        <v>966.93</v>
      </c>
      <c r="C15" s="109">
        <v>903.28</v>
      </c>
      <c r="D15" s="109">
        <v>913.07</v>
      </c>
      <c r="E15" s="109">
        <v>928.28</v>
      </c>
      <c r="F15" s="109">
        <v>928.19</v>
      </c>
      <c r="G15" s="109">
        <v>934.33</v>
      </c>
      <c r="H15" s="109">
        <v>939.48</v>
      </c>
      <c r="I15" s="109">
        <v>1048.63</v>
      </c>
      <c r="J15" s="109">
        <v>1120.46</v>
      </c>
      <c r="K15" s="109">
        <v>1156.24</v>
      </c>
      <c r="L15" s="109">
        <v>1156.29</v>
      </c>
      <c r="M15" s="109">
        <v>1154.73</v>
      </c>
      <c r="N15" s="109">
        <v>1150.97</v>
      </c>
      <c r="O15" s="109">
        <v>1152.56</v>
      </c>
      <c r="P15" s="109">
        <v>1154.7</v>
      </c>
      <c r="Q15" s="109">
        <v>1203.07</v>
      </c>
      <c r="R15" s="109">
        <v>1241.98</v>
      </c>
      <c r="S15" s="109">
        <v>1255.44</v>
      </c>
      <c r="T15" s="109">
        <v>1282.47</v>
      </c>
      <c r="U15" s="109">
        <v>1302.76</v>
      </c>
      <c r="V15" s="109">
        <v>1153.76</v>
      </c>
      <c r="W15" s="109">
        <v>1094.64</v>
      </c>
      <c r="X15" s="109">
        <v>1060.52</v>
      </c>
      <c r="Y15" s="109">
        <v>940.82</v>
      </c>
    </row>
    <row r="16" spans="1:25" ht="15.75">
      <c r="A16" s="108">
        <v>10</v>
      </c>
      <c r="B16" s="109">
        <v>918.93</v>
      </c>
      <c r="C16" s="109">
        <v>846.2</v>
      </c>
      <c r="D16" s="109">
        <v>836.01</v>
      </c>
      <c r="E16" s="109">
        <v>835.11</v>
      </c>
      <c r="F16" s="109">
        <v>835.39</v>
      </c>
      <c r="G16" s="109">
        <v>857.38</v>
      </c>
      <c r="H16" s="109">
        <v>844.48</v>
      </c>
      <c r="I16" s="109">
        <v>923.12</v>
      </c>
      <c r="J16" s="109">
        <v>939.45</v>
      </c>
      <c r="K16" s="109">
        <v>1050.67</v>
      </c>
      <c r="L16" s="109">
        <v>1100.03</v>
      </c>
      <c r="M16" s="109">
        <v>1104.9</v>
      </c>
      <c r="N16" s="109">
        <v>1102.46</v>
      </c>
      <c r="O16" s="109">
        <v>1100.44</v>
      </c>
      <c r="P16" s="109">
        <v>1110.19</v>
      </c>
      <c r="Q16" s="109">
        <v>1141.6</v>
      </c>
      <c r="R16" s="109">
        <v>1155.05</v>
      </c>
      <c r="S16" s="109">
        <v>1193.61</v>
      </c>
      <c r="T16" s="109">
        <v>1184.32</v>
      </c>
      <c r="U16" s="109">
        <v>1230.66</v>
      </c>
      <c r="V16" s="109">
        <v>1102.03</v>
      </c>
      <c r="W16" s="109">
        <v>1063.62</v>
      </c>
      <c r="X16" s="109">
        <v>948.21</v>
      </c>
      <c r="Y16" s="109">
        <v>913.41</v>
      </c>
    </row>
    <row r="17" spans="1:25" ht="15.75">
      <c r="A17" s="108">
        <v>11</v>
      </c>
      <c r="B17" s="109">
        <v>937.78</v>
      </c>
      <c r="C17" s="109">
        <v>886.2</v>
      </c>
      <c r="D17" s="109">
        <v>874.94</v>
      </c>
      <c r="E17" s="109">
        <v>870.09</v>
      </c>
      <c r="F17" s="109">
        <v>913.39</v>
      </c>
      <c r="G17" s="109">
        <v>948.72</v>
      </c>
      <c r="H17" s="109">
        <v>1084.02</v>
      </c>
      <c r="I17" s="109">
        <v>1095.54</v>
      </c>
      <c r="J17" s="109">
        <v>1132.14</v>
      </c>
      <c r="K17" s="109">
        <v>1158.16</v>
      </c>
      <c r="L17" s="109">
        <v>1137.73</v>
      </c>
      <c r="M17" s="109">
        <v>1137.48</v>
      </c>
      <c r="N17" s="109">
        <v>1142.34</v>
      </c>
      <c r="O17" s="109">
        <v>1143.28</v>
      </c>
      <c r="P17" s="109">
        <v>1161.4</v>
      </c>
      <c r="Q17" s="109">
        <v>1200.67</v>
      </c>
      <c r="R17" s="109">
        <v>1205.17</v>
      </c>
      <c r="S17" s="109">
        <v>1199.95</v>
      </c>
      <c r="T17" s="109">
        <v>1172.55</v>
      </c>
      <c r="U17" s="109">
        <v>1127.6</v>
      </c>
      <c r="V17" s="109">
        <v>1075.59</v>
      </c>
      <c r="W17" s="109">
        <v>991.28</v>
      </c>
      <c r="X17" s="109">
        <v>950.32</v>
      </c>
      <c r="Y17" s="109">
        <v>875.51</v>
      </c>
    </row>
    <row r="18" spans="1:25" ht="15.75">
      <c r="A18" s="108">
        <v>12</v>
      </c>
      <c r="B18" s="109">
        <v>918.78</v>
      </c>
      <c r="C18" s="109">
        <v>898.56</v>
      </c>
      <c r="D18" s="109">
        <v>873.71</v>
      </c>
      <c r="E18" s="109">
        <v>878.42</v>
      </c>
      <c r="F18" s="109">
        <v>922.53</v>
      </c>
      <c r="G18" s="109">
        <v>993.33</v>
      </c>
      <c r="H18" s="109">
        <v>1097.45</v>
      </c>
      <c r="I18" s="109">
        <v>1111.98</v>
      </c>
      <c r="J18" s="109">
        <v>1157.78</v>
      </c>
      <c r="K18" s="109">
        <v>1212.82</v>
      </c>
      <c r="L18" s="109">
        <v>1189.1</v>
      </c>
      <c r="M18" s="109">
        <v>1198.85</v>
      </c>
      <c r="N18" s="109">
        <v>1200.2</v>
      </c>
      <c r="O18" s="109">
        <v>1194.25</v>
      </c>
      <c r="P18" s="109">
        <v>1208.39</v>
      </c>
      <c r="Q18" s="109">
        <v>1248.77</v>
      </c>
      <c r="R18" s="109">
        <v>1295.06</v>
      </c>
      <c r="S18" s="109">
        <v>1275.69</v>
      </c>
      <c r="T18" s="109">
        <v>1271.88</v>
      </c>
      <c r="U18" s="109">
        <v>1220.5</v>
      </c>
      <c r="V18" s="109">
        <v>1137.07</v>
      </c>
      <c r="W18" s="109">
        <v>1021.84</v>
      </c>
      <c r="X18" s="109">
        <v>972.15</v>
      </c>
      <c r="Y18" s="109">
        <v>882.74</v>
      </c>
    </row>
    <row r="19" spans="1:25" ht="15.75">
      <c r="A19" s="108">
        <v>13</v>
      </c>
      <c r="B19" s="109">
        <v>846.88</v>
      </c>
      <c r="C19" s="109">
        <v>840.36</v>
      </c>
      <c r="D19" s="109">
        <v>833.42</v>
      </c>
      <c r="E19" s="109">
        <v>837.28</v>
      </c>
      <c r="F19" s="109">
        <v>845.37</v>
      </c>
      <c r="G19" s="109">
        <v>879.43</v>
      </c>
      <c r="H19" s="109">
        <v>1046.12</v>
      </c>
      <c r="I19" s="109">
        <v>1102.4</v>
      </c>
      <c r="J19" s="109">
        <v>1170.27</v>
      </c>
      <c r="K19" s="109">
        <v>1195.72</v>
      </c>
      <c r="L19" s="109">
        <v>1165.29</v>
      </c>
      <c r="M19" s="109">
        <v>1179.77</v>
      </c>
      <c r="N19" s="109">
        <v>1186.75</v>
      </c>
      <c r="O19" s="109">
        <v>1197.61</v>
      </c>
      <c r="P19" s="109">
        <v>1239.27</v>
      </c>
      <c r="Q19" s="109">
        <v>1288.15</v>
      </c>
      <c r="R19" s="109">
        <v>1228.46</v>
      </c>
      <c r="S19" s="109">
        <v>1224.35</v>
      </c>
      <c r="T19" s="109">
        <v>1217.43</v>
      </c>
      <c r="U19" s="109">
        <v>1168.17</v>
      </c>
      <c r="V19" s="109">
        <v>1096.38</v>
      </c>
      <c r="W19" s="109">
        <v>979.56</v>
      </c>
      <c r="X19" s="109">
        <v>906.94</v>
      </c>
      <c r="Y19" s="109">
        <v>865.05</v>
      </c>
    </row>
    <row r="20" spans="1:25" ht="15.75">
      <c r="A20" s="108">
        <v>14</v>
      </c>
      <c r="B20" s="109">
        <v>852.43</v>
      </c>
      <c r="C20" s="109">
        <v>844.47</v>
      </c>
      <c r="D20" s="109">
        <v>843.38</v>
      </c>
      <c r="E20" s="109">
        <v>843.39</v>
      </c>
      <c r="F20" s="109">
        <v>851.05</v>
      </c>
      <c r="G20" s="109">
        <v>879.51</v>
      </c>
      <c r="H20" s="109">
        <v>1059.9</v>
      </c>
      <c r="I20" s="109">
        <v>1113.64</v>
      </c>
      <c r="J20" s="109">
        <v>1160.46</v>
      </c>
      <c r="K20" s="109">
        <v>1169.4</v>
      </c>
      <c r="L20" s="109">
        <v>1146.29</v>
      </c>
      <c r="M20" s="109">
        <v>1151.76</v>
      </c>
      <c r="N20" s="109">
        <v>1155.53</v>
      </c>
      <c r="O20" s="109">
        <v>1181.02</v>
      </c>
      <c r="P20" s="109">
        <v>1191.34</v>
      </c>
      <c r="Q20" s="109">
        <v>1226.69</v>
      </c>
      <c r="R20" s="109">
        <v>1268.78</v>
      </c>
      <c r="S20" s="109">
        <v>1270.05</v>
      </c>
      <c r="T20" s="109">
        <v>1253.07</v>
      </c>
      <c r="U20" s="109">
        <v>1180.86</v>
      </c>
      <c r="V20" s="109">
        <v>1107.42</v>
      </c>
      <c r="W20" s="109">
        <v>1004.76</v>
      </c>
      <c r="X20" s="109">
        <v>915.59</v>
      </c>
      <c r="Y20" s="109">
        <v>865.94</v>
      </c>
    </row>
    <row r="21" spans="1:25" ht="15.75">
      <c r="A21" s="108">
        <v>15</v>
      </c>
      <c r="B21" s="109">
        <v>855.2</v>
      </c>
      <c r="C21" s="109">
        <v>849.08</v>
      </c>
      <c r="D21" s="109">
        <v>777.49</v>
      </c>
      <c r="E21" s="109">
        <v>846.03</v>
      </c>
      <c r="F21" s="109">
        <v>855.44</v>
      </c>
      <c r="G21" s="109">
        <v>864.39</v>
      </c>
      <c r="H21" s="109">
        <v>1018.24</v>
      </c>
      <c r="I21" s="109">
        <v>1049.19</v>
      </c>
      <c r="J21" s="109">
        <v>1102.39</v>
      </c>
      <c r="K21" s="109">
        <v>1156.65</v>
      </c>
      <c r="L21" s="109">
        <v>1141.64</v>
      </c>
      <c r="M21" s="109">
        <v>1158.85</v>
      </c>
      <c r="N21" s="109">
        <v>1160.39</v>
      </c>
      <c r="O21" s="109">
        <v>1173.85</v>
      </c>
      <c r="P21" s="109">
        <v>1170.53</v>
      </c>
      <c r="Q21" s="109">
        <v>1208.88</v>
      </c>
      <c r="R21" s="109">
        <v>1235.62</v>
      </c>
      <c r="S21" s="109">
        <v>1221.1</v>
      </c>
      <c r="T21" s="109">
        <v>1237.07</v>
      </c>
      <c r="U21" s="109">
        <v>1185.43</v>
      </c>
      <c r="V21" s="109">
        <v>1143.92</v>
      </c>
      <c r="W21" s="109">
        <v>1067.95</v>
      </c>
      <c r="X21" s="109">
        <v>978.4</v>
      </c>
      <c r="Y21" s="109">
        <v>932.9</v>
      </c>
    </row>
    <row r="22" spans="1:25" ht="15.75">
      <c r="A22" s="108">
        <v>16</v>
      </c>
      <c r="B22" s="109">
        <v>857.27</v>
      </c>
      <c r="C22" s="109">
        <v>852.3</v>
      </c>
      <c r="D22" s="109">
        <v>851.47</v>
      </c>
      <c r="E22" s="109">
        <v>849.87</v>
      </c>
      <c r="F22" s="109">
        <v>849.63</v>
      </c>
      <c r="G22" s="109">
        <v>852.18</v>
      </c>
      <c r="H22" s="109">
        <v>938.16</v>
      </c>
      <c r="I22" s="109">
        <v>944.33</v>
      </c>
      <c r="J22" s="109">
        <v>1002.11</v>
      </c>
      <c r="K22" s="109">
        <v>1032.37</v>
      </c>
      <c r="L22" s="109">
        <v>1057.42</v>
      </c>
      <c r="M22" s="109">
        <v>1070.42</v>
      </c>
      <c r="N22" s="109">
        <v>1067.14</v>
      </c>
      <c r="O22" s="109">
        <v>1062.88</v>
      </c>
      <c r="P22" s="109">
        <v>1074.69</v>
      </c>
      <c r="Q22" s="109">
        <v>1106.71</v>
      </c>
      <c r="R22" s="109">
        <v>1165.83</v>
      </c>
      <c r="S22" s="109">
        <v>1217.56</v>
      </c>
      <c r="T22" s="109">
        <v>1218.49</v>
      </c>
      <c r="U22" s="109">
        <v>1144.68</v>
      </c>
      <c r="V22" s="109">
        <v>1052.18</v>
      </c>
      <c r="W22" s="109">
        <v>966.72</v>
      </c>
      <c r="X22" s="109">
        <v>939.95</v>
      </c>
      <c r="Y22" s="109">
        <v>850.31</v>
      </c>
    </row>
    <row r="23" spans="1:25" ht="15.75">
      <c r="A23" s="108">
        <v>17</v>
      </c>
      <c r="B23" s="109">
        <v>852.33</v>
      </c>
      <c r="C23" s="109">
        <v>848.93</v>
      </c>
      <c r="D23" s="109">
        <v>848.68</v>
      </c>
      <c r="E23" s="109">
        <v>849.33</v>
      </c>
      <c r="F23" s="109">
        <v>848.94</v>
      </c>
      <c r="G23" s="109">
        <v>833.17</v>
      </c>
      <c r="H23" s="109">
        <v>891.14</v>
      </c>
      <c r="I23" s="109">
        <v>904.27</v>
      </c>
      <c r="J23" s="109">
        <v>949.44</v>
      </c>
      <c r="K23" s="109">
        <v>1021.09</v>
      </c>
      <c r="L23" s="109">
        <v>1033.25</v>
      </c>
      <c r="M23" s="109">
        <v>1068.19</v>
      </c>
      <c r="N23" s="109">
        <v>1067.62</v>
      </c>
      <c r="O23" s="109">
        <v>1061.09</v>
      </c>
      <c r="P23" s="109">
        <v>1079.18</v>
      </c>
      <c r="Q23" s="109">
        <v>1121.85</v>
      </c>
      <c r="R23" s="109">
        <v>1181.74</v>
      </c>
      <c r="S23" s="109">
        <v>1303.65</v>
      </c>
      <c r="T23" s="109">
        <v>1344.53</v>
      </c>
      <c r="U23" s="109">
        <v>1260.78</v>
      </c>
      <c r="V23" s="109">
        <v>1151.93</v>
      </c>
      <c r="W23" s="109">
        <v>1020.59</v>
      </c>
      <c r="X23" s="109">
        <v>976.23</v>
      </c>
      <c r="Y23" s="109">
        <v>905.68</v>
      </c>
    </row>
    <row r="24" spans="1:25" ht="15.75">
      <c r="A24" s="108">
        <v>18</v>
      </c>
      <c r="B24" s="109">
        <v>855.42</v>
      </c>
      <c r="C24" s="109">
        <v>853.83</v>
      </c>
      <c r="D24" s="109">
        <v>851.16</v>
      </c>
      <c r="E24" s="109">
        <v>852.56</v>
      </c>
      <c r="F24" s="109">
        <v>860.23</v>
      </c>
      <c r="G24" s="109">
        <v>957.18</v>
      </c>
      <c r="H24" s="109">
        <v>1167.93</v>
      </c>
      <c r="I24" s="109">
        <v>1153.84</v>
      </c>
      <c r="J24" s="109">
        <v>1242.67</v>
      </c>
      <c r="K24" s="109">
        <v>1311.26</v>
      </c>
      <c r="L24" s="109">
        <v>1260.84</v>
      </c>
      <c r="M24" s="109">
        <v>1270.88</v>
      </c>
      <c r="N24" s="109">
        <v>1248.54</v>
      </c>
      <c r="O24" s="109">
        <v>1261.08</v>
      </c>
      <c r="P24" s="109">
        <v>1244.3</v>
      </c>
      <c r="Q24" s="109">
        <v>1278.38</v>
      </c>
      <c r="R24" s="109">
        <v>1311.67</v>
      </c>
      <c r="S24" s="109">
        <v>1218.85</v>
      </c>
      <c r="T24" s="109">
        <v>1196</v>
      </c>
      <c r="U24" s="109">
        <v>1169.03</v>
      </c>
      <c r="V24" s="109">
        <v>1088.39</v>
      </c>
      <c r="W24" s="109">
        <v>1008.42</v>
      </c>
      <c r="X24" s="109">
        <v>948.64</v>
      </c>
      <c r="Y24" s="109">
        <v>853.44</v>
      </c>
    </row>
    <row r="25" spans="1:25" ht="15.75">
      <c r="A25" s="108">
        <v>19</v>
      </c>
      <c r="B25" s="109">
        <v>853.36</v>
      </c>
      <c r="C25" s="109">
        <v>852.56</v>
      </c>
      <c r="D25" s="109">
        <v>852.91</v>
      </c>
      <c r="E25" s="109">
        <v>855.57</v>
      </c>
      <c r="F25" s="109">
        <v>886.28</v>
      </c>
      <c r="G25" s="109">
        <v>1096.24</v>
      </c>
      <c r="H25" s="109">
        <v>1111.56</v>
      </c>
      <c r="I25" s="109">
        <v>1145.42</v>
      </c>
      <c r="J25" s="109">
        <v>1171.97</v>
      </c>
      <c r="K25" s="109">
        <v>1204.29</v>
      </c>
      <c r="L25" s="109">
        <v>1188.1</v>
      </c>
      <c r="M25" s="109">
        <v>1209.89</v>
      </c>
      <c r="N25" s="109">
        <v>1180.86</v>
      </c>
      <c r="O25" s="109">
        <v>1188.06</v>
      </c>
      <c r="P25" s="109">
        <v>1186.93</v>
      </c>
      <c r="Q25" s="109">
        <v>1227.25</v>
      </c>
      <c r="R25" s="109">
        <v>1253.42</v>
      </c>
      <c r="S25" s="109">
        <v>1166.62</v>
      </c>
      <c r="T25" s="109">
        <v>1173.21</v>
      </c>
      <c r="U25" s="109">
        <v>1143.3</v>
      </c>
      <c r="V25" s="109">
        <v>1024.92</v>
      </c>
      <c r="W25" s="109">
        <v>951.98</v>
      </c>
      <c r="X25" s="109">
        <v>934.56</v>
      </c>
      <c r="Y25" s="109">
        <v>854.2</v>
      </c>
    </row>
    <row r="26" spans="1:25" ht="15.75">
      <c r="A26" s="108">
        <v>20</v>
      </c>
      <c r="B26" s="109">
        <v>851.82</v>
      </c>
      <c r="C26" s="109">
        <v>841.54</v>
      </c>
      <c r="D26" s="109">
        <v>818.3</v>
      </c>
      <c r="E26" s="109">
        <v>774.3</v>
      </c>
      <c r="F26" s="109">
        <v>844.64</v>
      </c>
      <c r="G26" s="109">
        <v>945.41</v>
      </c>
      <c r="H26" s="109">
        <v>1005.73</v>
      </c>
      <c r="I26" s="109">
        <v>1002.19</v>
      </c>
      <c r="J26" s="109">
        <v>1040.16</v>
      </c>
      <c r="K26" s="109">
        <v>1064.05</v>
      </c>
      <c r="L26" s="109">
        <v>1073.61</v>
      </c>
      <c r="M26" s="109">
        <v>1058.31</v>
      </c>
      <c r="N26" s="109">
        <v>1061.81</v>
      </c>
      <c r="O26" s="109">
        <v>1061.26</v>
      </c>
      <c r="P26" s="109">
        <v>1089.26</v>
      </c>
      <c r="Q26" s="109">
        <v>1115.48</v>
      </c>
      <c r="R26" s="109">
        <v>1133.39</v>
      </c>
      <c r="S26" s="109">
        <v>1132.22</v>
      </c>
      <c r="T26" s="109">
        <v>1101.52</v>
      </c>
      <c r="U26" s="109">
        <v>1046.66</v>
      </c>
      <c r="V26" s="109">
        <v>963.93</v>
      </c>
      <c r="W26" s="109">
        <v>945.47</v>
      </c>
      <c r="X26" s="109">
        <v>934.7</v>
      </c>
      <c r="Y26" s="109">
        <v>856.38</v>
      </c>
    </row>
    <row r="27" spans="1:25" ht="15.75">
      <c r="A27" s="108">
        <v>21</v>
      </c>
      <c r="B27" s="109">
        <v>876.71</v>
      </c>
      <c r="C27" s="109">
        <v>857.19</v>
      </c>
      <c r="D27" s="109">
        <v>849.47</v>
      </c>
      <c r="E27" s="109">
        <v>857.01</v>
      </c>
      <c r="F27" s="109">
        <v>904.9</v>
      </c>
      <c r="G27" s="109">
        <v>1070.82</v>
      </c>
      <c r="H27" s="109">
        <v>1164.14</v>
      </c>
      <c r="I27" s="109">
        <v>1160.16</v>
      </c>
      <c r="J27" s="109">
        <v>1235.69</v>
      </c>
      <c r="K27" s="109">
        <v>1352.39</v>
      </c>
      <c r="L27" s="109">
        <v>1299.34</v>
      </c>
      <c r="M27" s="109">
        <v>1269.47</v>
      </c>
      <c r="N27" s="109">
        <v>1266.33</v>
      </c>
      <c r="O27" s="109">
        <v>1286.43</v>
      </c>
      <c r="P27" s="109">
        <v>1334.96</v>
      </c>
      <c r="Q27" s="109">
        <v>1349.14</v>
      </c>
      <c r="R27" s="109">
        <v>1340.37</v>
      </c>
      <c r="S27" s="109">
        <v>1331.62</v>
      </c>
      <c r="T27" s="109">
        <v>1323.97</v>
      </c>
      <c r="U27" s="109">
        <v>1247.7</v>
      </c>
      <c r="V27" s="109">
        <v>1161.7</v>
      </c>
      <c r="W27" s="109">
        <v>1038.54</v>
      </c>
      <c r="X27" s="109">
        <v>975.22</v>
      </c>
      <c r="Y27" s="109">
        <v>927.1</v>
      </c>
    </row>
    <row r="28" spans="1:25" ht="15.75">
      <c r="A28" s="108">
        <v>22</v>
      </c>
      <c r="B28" s="109">
        <v>890.55</v>
      </c>
      <c r="C28" s="109">
        <v>859.89</v>
      </c>
      <c r="D28" s="109">
        <v>841.38</v>
      </c>
      <c r="E28" s="109">
        <v>860.58</v>
      </c>
      <c r="F28" s="109">
        <v>917.89</v>
      </c>
      <c r="G28" s="109">
        <v>1057.14</v>
      </c>
      <c r="H28" s="109">
        <v>1170.35</v>
      </c>
      <c r="I28" s="109">
        <v>1172.62</v>
      </c>
      <c r="J28" s="109">
        <v>1252.64</v>
      </c>
      <c r="K28" s="109">
        <v>1236.27</v>
      </c>
      <c r="L28" s="109">
        <v>1196.04</v>
      </c>
      <c r="M28" s="109">
        <v>1191.21</v>
      </c>
      <c r="N28" s="109">
        <v>1198.44</v>
      </c>
      <c r="O28" s="109">
        <v>1202.24</v>
      </c>
      <c r="P28" s="109">
        <v>1223.18</v>
      </c>
      <c r="Q28" s="109">
        <v>1237.37</v>
      </c>
      <c r="R28" s="109">
        <v>1232.18</v>
      </c>
      <c r="S28" s="109">
        <v>1246.59</v>
      </c>
      <c r="T28" s="109">
        <v>1226.51</v>
      </c>
      <c r="U28" s="109">
        <v>1171.34</v>
      </c>
      <c r="V28" s="109">
        <v>1094.41</v>
      </c>
      <c r="W28" s="109">
        <v>1037.81</v>
      </c>
      <c r="X28" s="109">
        <v>892.49</v>
      </c>
      <c r="Y28" s="109">
        <v>679.88</v>
      </c>
    </row>
    <row r="29" spans="1:25" ht="15.75">
      <c r="A29" s="108">
        <v>23</v>
      </c>
      <c r="B29" s="109">
        <v>894.38</v>
      </c>
      <c r="C29" s="109">
        <v>877.17</v>
      </c>
      <c r="D29" s="109">
        <v>877.21</v>
      </c>
      <c r="E29" s="109">
        <v>874.44</v>
      </c>
      <c r="F29" s="109">
        <v>873.88</v>
      </c>
      <c r="G29" s="109">
        <v>908.09</v>
      </c>
      <c r="H29" s="109">
        <v>948.14</v>
      </c>
      <c r="I29" s="109">
        <v>1047.73</v>
      </c>
      <c r="J29" s="109">
        <v>1072.18</v>
      </c>
      <c r="K29" s="109">
        <v>1085.4</v>
      </c>
      <c r="L29" s="109">
        <v>1036.88</v>
      </c>
      <c r="M29" s="109">
        <v>1081.52</v>
      </c>
      <c r="N29" s="109">
        <v>1105.34</v>
      </c>
      <c r="O29" s="109">
        <v>1103.63</v>
      </c>
      <c r="P29" s="109">
        <v>1161.89</v>
      </c>
      <c r="Q29" s="109">
        <v>1182.03</v>
      </c>
      <c r="R29" s="109">
        <v>1282.91</v>
      </c>
      <c r="S29" s="109">
        <v>1359.1</v>
      </c>
      <c r="T29" s="109">
        <v>1325.26</v>
      </c>
      <c r="U29" s="109">
        <v>1229.11</v>
      </c>
      <c r="V29" s="109">
        <v>1100.25</v>
      </c>
      <c r="W29" s="109">
        <v>958.2</v>
      </c>
      <c r="X29" s="109">
        <v>944.53</v>
      </c>
      <c r="Y29" s="109">
        <v>911.18</v>
      </c>
    </row>
    <row r="30" spans="1:25" ht="15.75">
      <c r="A30" s="108">
        <v>24</v>
      </c>
      <c r="B30" s="109">
        <v>911.88</v>
      </c>
      <c r="C30" s="109">
        <v>874.92</v>
      </c>
      <c r="D30" s="109">
        <v>849.89</v>
      </c>
      <c r="E30" s="109">
        <v>848.22</v>
      </c>
      <c r="F30" s="109">
        <v>848.85</v>
      </c>
      <c r="G30" s="109">
        <v>856.57</v>
      </c>
      <c r="H30" s="109">
        <v>877.18</v>
      </c>
      <c r="I30" s="109">
        <v>904.38</v>
      </c>
      <c r="J30" s="109">
        <v>957.4</v>
      </c>
      <c r="K30" s="109">
        <v>1055.56</v>
      </c>
      <c r="L30" s="109">
        <v>1056.73</v>
      </c>
      <c r="M30" s="109">
        <v>1064.88</v>
      </c>
      <c r="N30" s="109">
        <v>1070.83</v>
      </c>
      <c r="O30" s="109">
        <v>1070.52</v>
      </c>
      <c r="P30" s="109">
        <v>1099.77</v>
      </c>
      <c r="Q30" s="109">
        <v>1153.81</v>
      </c>
      <c r="R30" s="109">
        <v>1190.67</v>
      </c>
      <c r="S30" s="109">
        <v>1336.21</v>
      </c>
      <c r="T30" s="109">
        <v>1374.17</v>
      </c>
      <c r="U30" s="109">
        <v>1286.87</v>
      </c>
      <c r="V30" s="109">
        <v>1124.01</v>
      </c>
      <c r="W30" s="109">
        <v>955.23</v>
      </c>
      <c r="X30" s="109">
        <v>1010.4</v>
      </c>
      <c r="Y30" s="109">
        <v>909.08</v>
      </c>
    </row>
    <row r="31" spans="1:25" ht="15.75">
      <c r="A31" s="108">
        <v>25</v>
      </c>
      <c r="B31" s="109">
        <v>856.7</v>
      </c>
      <c r="C31" s="109">
        <v>856.18</v>
      </c>
      <c r="D31" s="109">
        <v>856.52</v>
      </c>
      <c r="E31" s="109">
        <v>850.77</v>
      </c>
      <c r="F31" s="109">
        <v>878.39</v>
      </c>
      <c r="G31" s="109">
        <v>899.09</v>
      </c>
      <c r="H31" s="109">
        <v>1031.7</v>
      </c>
      <c r="I31" s="109">
        <v>1082.12</v>
      </c>
      <c r="J31" s="109">
        <v>1062.29</v>
      </c>
      <c r="K31" s="109">
        <v>1093.4</v>
      </c>
      <c r="L31" s="109">
        <v>1078</v>
      </c>
      <c r="M31" s="109">
        <v>1069.68</v>
      </c>
      <c r="N31" s="109">
        <v>1090.37</v>
      </c>
      <c r="O31" s="109">
        <v>1092.19</v>
      </c>
      <c r="P31" s="109">
        <v>1125.09</v>
      </c>
      <c r="Q31" s="109">
        <v>1147.04</v>
      </c>
      <c r="R31" s="109">
        <v>1131.23</v>
      </c>
      <c r="S31" s="109">
        <v>1139.82</v>
      </c>
      <c r="T31" s="109">
        <v>1128.35</v>
      </c>
      <c r="U31" s="109">
        <v>1089.88</v>
      </c>
      <c r="V31" s="109">
        <v>1003.15</v>
      </c>
      <c r="W31" s="109">
        <v>967.43</v>
      </c>
      <c r="X31" s="109">
        <v>957.3</v>
      </c>
      <c r="Y31" s="109">
        <v>868.18</v>
      </c>
    </row>
    <row r="32" spans="1:25" ht="15.75">
      <c r="A32" s="108">
        <v>26</v>
      </c>
      <c r="B32" s="109">
        <v>859.75</v>
      </c>
      <c r="C32" s="109">
        <v>858.04</v>
      </c>
      <c r="D32" s="109">
        <v>860.69</v>
      </c>
      <c r="E32" s="109">
        <v>858.13</v>
      </c>
      <c r="F32" s="109">
        <v>864.68</v>
      </c>
      <c r="G32" s="109">
        <v>876.71</v>
      </c>
      <c r="H32" s="109">
        <v>1007.46</v>
      </c>
      <c r="I32" s="109">
        <v>1058.92</v>
      </c>
      <c r="J32" s="109">
        <v>1087.33</v>
      </c>
      <c r="K32" s="109">
        <v>1144.43</v>
      </c>
      <c r="L32" s="109">
        <v>1109.72</v>
      </c>
      <c r="M32" s="109">
        <v>1094.38</v>
      </c>
      <c r="N32" s="109">
        <v>1112</v>
      </c>
      <c r="O32" s="109">
        <v>1114.28</v>
      </c>
      <c r="P32" s="109">
        <v>1140.41</v>
      </c>
      <c r="Q32" s="109">
        <v>1174.02</v>
      </c>
      <c r="R32" s="109">
        <v>1165.78</v>
      </c>
      <c r="S32" s="109">
        <v>1155.27</v>
      </c>
      <c r="T32" s="109">
        <v>1130.23</v>
      </c>
      <c r="U32" s="109">
        <v>1080.5</v>
      </c>
      <c r="V32" s="109">
        <v>991.74</v>
      </c>
      <c r="W32" s="109">
        <v>949.11</v>
      </c>
      <c r="X32" s="109">
        <v>941.11</v>
      </c>
      <c r="Y32" s="109">
        <v>854.31</v>
      </c>
    </row>
    <row r="33" spans="1:25" ht="15.75">
      <c r="A33" s="108">
        <v>27</v>
      </c>
      <c r="B33" s="109">
        <v>858.38</v>
      </c>
      <c r="C33" s="109">
        <v>850.64</v>
      </c>
      <c r="D33" s="109">
        <v>859.7</v>
      </c>
      <c r="E33" s="109">
        <v>858.35</v>
      </c>
      <c r="F33" s="109">
        <v>867.99</v>
      </c>
      <c r="G33" s="109">
        <v>941.78</v>
      </c>
      <c r="H33" s="109">
        <v>1035.38</v>
      </c>
      <c r="I33" s="109">
        <v>1077.65</v>
      </c>
      <c r="J33" s="109">
        <v>1117.69</v>
      </c>
      <c r="K33" s="109">
        <v>1133.23</v>
      </c>
      <c r="L33" s="109">
        <v>1110.97</v>
      </c>
      <c r="M33" s="109">
        <v>1092.25</v>
      </c>
      <c r="N33" s="109">
        <v>1143.05</v>
      </c>
      <c r="O33" s="109">
        <v>1153.17</v>
      </c>
      <c r="P33" s="109">
        <v>1184.12</v>
      </c>
      <c r="Q33" s="109">
        <v>1254.2</v>
      </c>
      <c r="R33" s="109">
        <v>1207.74</v>
      </c>
      <c r="S33" s="109">
        <v>1187.29</v>
      </c>
      <c r="T33" s="109">
        <v>1154.26</v>
      </c>
      <c r="U33" s="109">
        <v>1106.41</v>
      </c>
      <c r="V33" s="109">
        <v>1019.34</v>
      </c>
      <c r="W33" s="109">
        <v>954.11</v>
      </c>
      <c r="X33" s="109">
        <v>941.76</v>
      </c>
      <c r="Y33" s="109">
        <v>868.4</v>
      </c>
    </row>
    <row r="34" spans="1:25" ht="15.75">
      <c r="A34" s="108">
        <v>28</v>
      </c>
      <c r="B34" s="109">
        <v>898.15</v>
      </c>
      <c r="C34" s="109">
        <v>849.83</v>
      </c>
      <c r="D34" s="109">
        <v>849.41</v>
      </c>
      <c r="E34" s="109">
        <v>839.18</v>
      </c>
      <c r="F34" s="109">
        <v>852.62</v>
      </c>
      <c r="G34" s="109">
        <v>976.62</v>
      </c>
      <c r="H34" s="109">
        <v>1085.85</v>
      </c>
      <c r="I34" s="109">
        <v>1088.12</v>
      </c>
      <c r="J34" s="109">
        <v>1137.02</v>
      </c>
      <c r="K34" s="109">
        <v>1181.5</v>
      </c>
      <c r="L34" s="109">
        <v>1163.56</v>
      </c>
      <c r="M34" s="109">
        <v>1116.35</v>
      </c>
      <c r="N34" s="109">
        <v>1133.65</v>
      </c>
      <c r="O34" s="109">
        <v>1139.05</v>
      </c>
      <c r="P34" s="109">
        <v>1198.91</v>
      </c>
      <c r="Q34" s="109">
        <v>1230.45</v>
      </c>
      <c r="R34" s="109">
        <v>1234.05</v>
      </c>
      <c r="S34" s="109">
        <v>1235.68</v>
      </c>
      <c r="T34" s="109">
        <v>1203.35</v>
      </c>
      <c r="U34" s="109">
        <v>1119.46</v>
      </c>
      <c r="V34" s="109">
        <v>990.43</v>
      </c>
      <c r="W34" s="109">
        <v>951.42</v>
      </c>
      <c r="X34" s="109">
        <v>937.55</v>
      </c>
      <c r="Y34" s="109">
        <v>932.07</v>
      </c>
    </row>
    <row r="35" spans="1:25" ht="15.75">
      <c r="A35" s="108">
        <v>29</v>
      </c>
      <c r="B35" s="109">
        <v>843.8</v>
      </c>
      <c r="C35" s="109">
        <v>841.83</v>
      </c>
      <c r="D35" s="109">
        <v>840.26</v>
      </c>
      <c r="E35" s="109">
        <v>827.81</v>
      </c>
      <c r="F35" s="109">
        <v>843.61</v>
      </c>
      <c r="G35" s="109">
        <v>914.9</v>
      </c>
      <c r="H35" s="109">
        <v>985.05</v>
      </c>
      <c r="I35" s="109">
        <v>1001.13</v>
      </c>
      <c r="J35" s="109">
        <v>1044.66</v>
      </c>
      <c r="K35" s="109">
        <v>1044.33</v>
      </c>
      <c r="L35" s="109">
        <v>1032.35</v>
      </c>
      <c r="M35" s="109">
        <v>1025.05</v>
      </c>
      <c r="N35" s="109">
        <v>1031.94</v>
      </c>
      <c r="O35" s="109">
        <v>1038.56</v>
      </c>
      <c r="P35" s="109">
        <v>1077.52</v>
      </c>
      <c r="Q35" s="109">
        <v>1104.54</v>
      </c>
      <c r="R35" s="109">
        <v>1102.77</v>
      </c>
      <c r="S35" s="109">
        <v>1078.18</v>
      </c>
      <c r="T35" s="109">
        <v>1074.86</v>
      </c>
      <c r="U35" s="109">
        <v>1025.41</v>
      </c>
      <c r="V35" s="109">
        <v>967.36</v>
      </c>
      <c r="W35" s="109">
        <v>956.28</v>
      </c>
      <c r="X35" s="109">
        <v>935.29</v>
      </c>
      <c r="Y35" s="109">
        <v>862.01</v>
      </c>
    </row>
    <row r="36" spans="1:25" ht="15.75">
      <c r="A36" s="108">
        <v>30</v>
      </c>
      <c r="B36" s="109">
        <v>864.74</v>
      </c>
      <c r="C36" s="109">
        <v>834.12</v>
      </c>
      <c r="D36" s="109">
        <v>834.55</v>
      </c>
      <c r="E36" s="109">
        <v>834.32</v>
      </c>
      <c r="F36" s="109">
        <v>840.8</v>
      </c>
      <c r="G36" s="109">
        <v>845.43</v>
      </c>
      <c r="H36" s="109">
        <v>904.62</v>
      </c>
      <c r="I36" s="109">
        <v>941.25</v>
      </c>
      <c r="J36" s="109">
        <v>943.46</v>
      </c>
      <c r="K36" s="109">
        <v>943.03</v>
      </c>
      <c r="L36" s="109">
        <v>942.52</v>
      </c>
      <c r="M36" s="109">
        <v>941.13</v>
      </c>
      <c r="N36" s="109">
        <v>946.44</v>
      </c>
      <c r="O36" s="109">
        <v>946.57</v>
      </c>
      <c r="P36" s="109">
        <v>1032.35</v>
      </c>
      <c r="Q36" s="109">
        <v>1022.11</v>
      </c>
      <c r="R36" s="109">
        <v>1046.49</v>
      </c>
      <c r="S36" s="109">
        <v>1037.79</v>
      </c>
      <c r="T36" s="109">
        <v>955.61</v>
      </c>
      <c r="U36" s="109">
        <v>948.17</v>
      </c>
      <c r="V36" s="109">
        <v>929.98</v>
      </c>
      <c r="W36" s="109">
        <v>922.4</v>
      </c>
      <c r="X36" s="109">
        <v>869.02</v>
      </c>
      <c r="Y36" s="109">
        <v>850.54</v>
      </c>
    </row>
    <row r="37" spans="1:25" ht="15.75" hidden="1">
      <c r="A37" s="108">
        <v>31</v>
      </c>
      <c r="B37" s="109">
        <v>2.46</v>
      </c>
      <c r="C37" s="109">
        <v>2.46</v>
      </c>
      <c r="D37" s="109">
        <v>2.46</v>
      </c>
      <c r="E37" s="109">
        <v>2.46</v>
      </c>
      <c r="F37" s="109">
        <v>2.46</v>
      </c>
      <c r="G37" s="109">
        <v>2.46</v>
      </c>
      <c r="H37" s="109">
        <v>2.46</v>
      </c>
      <c r="I37" s="109">
        <v>2.46</v>
      </c>
      <c r="J37" s="109">
        <v>2.46</v>
      </c>
      <c r="K37" s="109">
        <v>2.46</v>
      </c>
      <c r="L37" s="109">
        <v>2.46</v>
      </c>
      <c r="M37" s="109">
        <v>2.46</v>
      </c>
      <c r="N37" s="109">
        <v>2.46</v>
      </c>
      <c r="O37" s="109">
        <v>2.46</v>
      </c>
      <c r="P37" s="109">
        <v>2.46</v>
      </c>
      <c r="Q37" s="109">
        <v>2.46</v>
      </c>
      <c r="R37" s="109">
        <v>2.46</v>
      </c>
      <c r="S37" s="109">
        <v>2.46</v>
      </c>
      <c r="T37" s="109">
        <v>2.46</v>
      </c>
      <c r="U37" s="109">
        <v>2.46</v>
      </c>
      <c r="V37" s="109">
        <v>2.46</v>
      </c>
      <c r="W37" s="109">
        <v>2.46</v>
      </c>
      <c r="X37" s="109">
        <v>2.46</v>
      </c>
      <c r="Y37" s="109">
        <v>2.46</v>
      </c>
    </row>
    <row r="38" spans="1:25" ht="15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</row>
    <row r="39" spans="1:25" ht="18.75">
      <c r="A39" s="139" t="s">
        <v>20</v>
      </c>
      <c r="B39" s="140" t="s">
        <v>99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</row>
    <row r="40" spans="1:25" ht="15.75">
      <c r="A40" s="139"/>
      <c r="B40" s="107" t="s">
        <v>21</v>
      </c>
      <c r="C40" s="107" t="s">
        <v>22</v>
      </c>
      <c r="D40" s="107" t="s">
        <v>23</v>
      </c>
      <c r="E40" s="107" t="s">
        <v>24</v>
      </c>
      <c r="F40" s="107" t="s">
        <v>25</v>
      </c>
      <c r="G40" s="107" t="s">
        <v>26</v>
      </c>
      <c r="H40" s="107" t="s">
        <v>27</v>
      </c>
      <c r="I40" s="107" t="s">
        <v>28</v>
      </c>
      <c r="J40" s="107" t="s">
        <v>29</v>
      </c>
      <c r="K40" s="107" t="s">
        <v>30</v>
      </c>
      <c r="L40" s="107" t="s">
        <v>31</v>
      </c>
      <c r="M40" s="107" t="s">
        <v>32</v>
      </c>
      <c r="N40" s="107" t="s">
        <v>33</v>
      </c>
      <c r="O40" s="107" t="s">
        <v>34</v>
      </c>
      <c r="P40" s="107" t="s">
        <v>35</v>
      </c>
      <c r="Q40" s="107" t="s">
        <v>36</v>
      </c>
      <c r="R40" s="107" t="s">
        <v>37</v>
      </c>
      <c r="S40" s="107" t="s">
        <v>38</v>
      </c>
      <c r="T40" s="107" t="s">
        <v>39</v>
      </c>
      <c r="U40" s="107" t="s">
        <v>40</v>
      </c>
      <c r="V40" s="107" t="s">
        <v>41</v>
      </c>
      <c r="W40" s="107" t="s">
        <v>42</v>
      </c>
      <c r="X40" s="107" t="s">
        <v>43</v>
      </c>
      <c r="Y40" s="107" t="s">
        <v>44</v>
      </c>
    </row>
    <row r="41" spans="1:25" ht="15.75">
      <c r="A41" s="108">
        <v>1</v>
      </c>
      <c r="B41" s="109">
        <v>933.24</v>
      </c>
      <c r="C41" s="109">
        <v>908.23</v>
      </c>
      <c r="D41" s="109">
        <v>904.5</v>
      </c>
      <c r="E41" s="109">
        <v>906.48</v>
      </c>
      <c r="F41" s="109">
        <v>908.48</v>
      </c>
      <c r="G41" s="109">
        <v>966.64</v>
      </c>
      <c r="H41" s="109">
        <v>1016.41</v>
      </c>
      <c r="I41" s="109">
        <v>1055.49</v>
      </c>
      <c r="J41" s="109">
        <v>1159.89</v>
      </c>
      <c r="K41" s="109">
        <v>1093.49</v>
      </c>
      <c r="L41" s="109">
        <v>1059.79</v>
      </c>
      <c r="M41" s="109">
        <v>1062.59</v>
      </c>
      <c r="N41" s="109">
        <v>1083.73</v>
      </c>
      <c r="O41" s="109">
        <v>1085.72</v>
      </c>
      <c r="P41" s="109">
        <v>1151.12</v>
      </c>
      <c r="Q41" s="109">
        <v>1179.38</v>
      </c>
      <c r="R41" s="109">
        <v>1240.8</v>
      </c>
      <c r="S41" s="109">
        <v>1232.27</v>
      </c>
      <c r="T41" s="109">
        <v>1225</v>
      </c>
      <c r="U41" s="109">
        <v>1209.28</v>
      </c>
      <c r="V41" s="109">
        <v>1070.05</v>
      </c>
      <c r="W41" s="109">
        <v>1027.18</v>
      </c>
      <c r="X41" s="109">
        <v>1008.33</v>
      </c>
      <c r="Y41" s="109">
        <v>1002.4</v>
      </c>
    </row>
    <row r="42" spans="1:25" ht="15.75">
      <c r="A42" s="108">
        <v>2</v>
      </c>
      <c r="B42" s="109">
        <v>948.85</v>
      </c>
      <c r="C42" s="109">
        <v>940.62</v>
      </c>
      <c r="D42" s="109">
        <v>906.48</v>
      </c>
      <c r="E42" s="109">
        <v>904.75</v>
      </c>
      <c r="F42" s="109">
        <v>900.77</v>
      </c>
      <c r="G42" s="109">
        <v>910.52</v>
      </c>
      <c r="H42" s="109">
        <v>1006.51</v>
      </c>
      <c r="I42" s="109">
        <v>1018.54</v>
      </c>
      <c r="J42" s="109">
        <v>1063.5</v>
      </c>
      <c r="K42" s="109">
        <v>1108.63</v>
      </c>
      <c r="L42" s="109">
        <v>1053.19</v>
      </c>
      <c r="M42" s="109">
        <v>1052.03</v>
      </c>
      <c r="N42" s="109">
        <v>1138.99</v>
      </c>
      <c r="O42" s="109">
        <v>1102.88</v>
      </c>
      <c r="P42" s="109">
        <v>1129.07</v>
      </c>
      <c r="Q42" s="109">
        <v>1147.81</v>
      </c>
      <c r="R42" s="109">
        <v>1181.05</v>
      </c>
      <c r="S42" s="109">
        <v>1189.41</v>
      </c>
      <c r="T42" s="109">
        <v>1277.2</v>
      </c>
      <c r="U42" s="109">
        <v>1300.45</v>
      </c>
      <c r="V42" s="109">
        <v>1149.71</v>
      </c>
      <c r="W42" s="109">
        <v>1021.5</v>
      </c>
      <c r="X42" s="109">
        <v>1003.97</v>
      </c>
      <c r="Y42" s="109">
        <v>963.71</v>
      </c>
    </row>
    <row r="43" spans="1:25" ht="15.75">
      <c r="A43" s="108">
        <v>3</v>
      </c>
      <c r="B43" s="109">
        <v>955.39</v>
      </c>
      <c r="C43" s="109">
        <v>923.15</v>
      </c>
      <c r="D43" s="109">
        <v>924.59</v>
      </c>
      <c r="E43" s="109">
        <v>902.05</v>
      </c>
      <c r="F43" s="109">
        <v>905.68</v>
      </c>
      <c r="G43" s="109">
        <v>909.32</v>
      </c>
      <c r="H43" s="109">
        <v>938.4</v>
      </c>
      <c r="I43" s="109">
        <v>944.03</v>
      </c>
      <c r="J43" s="109">
        <v>1002.52</v>
      </c>
      <c r="K43" s="109">
        <v>1072.18</v>
      </c>
      <c r="L43" s="109">
        <v>1069.17</v>
      </c>
      <c r="M43" s="109">
        <v>1070.16</v>
      </c>
      <c r="N43" s="109">
        <v>1077.57</v>
      </c>
      <c r="O43" s="109">
        <v>1070.13</v>
      </c>
      <c r="P43" s="109">
        <v>1089.81</v>
      </c>
      <c r="Q43" s="109">
        <v>1172.96</v>
      </c>
      <c r="R43" s="109">
        <v>1220.87</v>
      </c>
      <c r="S43" s="109">
        <v>1303.09</v>
      </c>
      <c r="T43" s="109">
        <v>1315.02</v>
      </c>
      <c r="U43" s="109">
        <v>1234.47</v>
      </c>
      <c r="V43" s="109">
        <v>1075.73</v>
      </c>
      <c r="W43" s="109">
        <v>1004.22</v>
      </c>
      <c r="X43" s="109">
        <v>992.15</v>
      </c>
      <c r="Y43" s="109">
        <v>942.16</v>
      </c>
    </row>
    <row r="44" spans="1:25" ht="15.75">
      <c r="A44" s="108">
        <v>4</v>
      </c>
      <c r="B44" s="109">
        <v>933.92</v>
      </c>
      <c r="C44" s="109">
        <v>901.93</v>
      </c>
      <c r="D44" s="109">
        <v>900</v>
      </c>
      <c r="E44" s="109">
        <v>895.75</v>
      </c>
      <c r="F44" s="109">
        <v>895.98</v>
      </c>
      <c r="G44" s="109">
        <v>873.32</v>
      </c>
      <c r="H44" s="109">
        <v>905.32</v>
      </c>
      <c r="I44" s="109">
        <v>916.11</v>
      </c>
      <c r="J44" s="109">
        <v>998.55</v>
      </c>
      <c r="K44" s="109">
        <v>1013.4</v>
      </c>
      <c r="L44" s="109">
        <v>1007.58</v>
      </c>
      <c r="M44" s="109">
        <v>1008.22</v>
      </c>
      <c r="N44" s="109">
        <v>1009.64</v>
      </c>
      <c r="O44" s="109">
        <v>1008.18</v>
      </c>
      <c r="P44" s="109">
        <v>1016.85</v>
      </c>
      <c r="Q44" s="109">
        <v>1136.35</v>
      </c>
      <c r="R44" s="109">
        <v>1184.26</v>
      </c>
      <c r="S44" s="109">
        <v>1259.82</v>
      </c>
      <c r="T44" s="109">
        <v>1298.87</v>
      </c>
      <c r="U44" s="109">
        <v>1152.09</v>
      </c>
      <c r="V44" s="109">
        <v>1132.62</v>
      </c>
      <c r="W44" s="109">
        <v>1033.27</v>
      </c>
      <c r="X44" s="109">
        <v>1005.15</v>
      </c>
      <c r="Y44" s="109">
        <v>949.41</v>
      </c>
    </row>
    <row r="45" spans="1:25" ht="15.75">
      <c r="A45" s="108">
        <v>5</v>
      </c>
      <c r="B45" s="109">
        <v>911.23</v>
      </c>
      <c r="C45" s="109">
        <v>906.83</v>
      </c>
      <c r="D45" s="109">
        <v>905.54</v>
      </c>
      <c r="E45" s="109">
        <v>900.1</v>
      </c>
      <c r="F45" s="109">
        <v>906.57</v>
      </c>
      <c r="G45" s="109">
        <v>943.18</v>
      </c>
      <c r="H45" s="109">
        <v>1085.44</v>
      </c>
      <c r="I45" s="109">
        <v>1097.8</v>
      </c>
      <c r="J45" s="109">
        <v>1151.62</v>
      </c>
      <c r="K45" s="109">
        <v>1200.05</v>
      </c>
      <c r="L45" s="109">
        <v>1178.52</v>
      </c>
      <c r="M45" s="109">
        <v>1185.22</v>
      </c>
      <c r="N45" s="109">
        <v>1180.21</v>
      </c>
      <c r="O45" s="109">
        <v>1151.46</v>
      </c>
      <c r="P45" s="109">
        <v>1169.59</v>
      </c>
      <c r="Q45" s="109">
        <v>1205.76</v>
      </c>
      <c r="R45" s="109">
        <v>1209.02</v>
      </c>
      <c r="S45" s="109">
        <v>1196.02</v>
      </c>
      <c r="T45" s="109">
        <v>1171.55</v>
      </c>
      <c r="U45" s="109">
        <v>1110.15</v>
      </c>
      <c r="V45" s="109">
        <v>1043.6</v>
      </c>
      <c r="W45" s="109">
        <v>1024.15</v>
      </c>
      <c r="X45" s="109">
        <v>1010.51</v>
      </c>
      <c r="Y45" s="109">
        <v>958.45</v>
      </c>
    </row>
    <row r="46" spans="1:25" ht="15.75">
      <c r="A46" s="108">
        <v>6</v>
      </c>
      <c r="B46" s="109">
        <v>909.06</v>
      </c>
      <c r="C46" s="109">
        <v>904.61</v>
      </c>
      <c r="D46" s="109">
        <v>901.71</v>
      </c>
      <c r="E46" s="109">
        <v>900.66</v>
      </c>
      <c r="F46" s="109">
        <v>905.74</v>
      </c>
      <c r="G46" s="109">
        <v>918.21</v>
      </c>
      <c r="H46" s="109">
        <v>1014.8</v>
      </c>
      <c r="I46" s="109">
        <v>1039.52</v>
      </c>
      <c r="J46" s="109">
        <v>1114.14</v>
      </c>
      <c r="K46" s="109">
        <v>1163.33</v>
      </c>
      <c r="L46" s="109">
        <v>1141</v>
      </c>
      <c r="M46" s="109">
        <v>1183.42</v>
      </c>
      <c r="N46" s="109">
        <v>1144.46</v>
      </c>
      <c r="O46" s="109">
        <v>1175.35</v>
      </c>
      <c r="P46" s="109">
        <v>1155.81</v>
      </c>
      <c r="Q46" s="109">
        <v>1208.05</v>
      </c>
      <c r="R46" s="109">
        <v>1297.7</v>
      </c>
      <c r="S46" s="109">
        <v>1296.39</v>
      </c>
      <c r="T46" s="109">
        <v>1269.41</v>
      </c>
      <c r="U46" s="109">
        <v>1236.55</v>
      </c>
      <c r="V46" s="109">
        <v>1126.31</v>
      </c>
      <c r="W46" s="109">
        <v>1028.99</v>
      </c>
      <c r="X46" s="109">
        <v>1009.83</v>
      </c>
      <c r="Y46" s="109">
        <v>943.61</v>
      </c>
    </row>
    <row r="47" spans="1:25" ht="15.75">
      <c r="A47" s="108">
        <v>7</v>
      </c>
      <c r="B47" s="109">
        <v>964.68</v>
      </c>
      <c r="C47" s="109">
        <v>901.73</v>
      </c>
      <c r="D47" s="109">
        <v>887.25</v>
      </c>
      <c r="E47" s="109">
        <v>886.18</v>
      </c>
      <c r="F47" s="109">
        <v>896.74</v>
      </c>
      <c r="G47" s="109">
        <v>943</v>
      </c>
      <c r="H47" s="109">
        <v>1144.94</v>
      </c>
      <c r="I47" s="109">
        <v>1210.95</v>
      </c>
      <c r="J47" s="109">
        <v>1271.02</v>
      </c>
      <c r="K47" s="109">
        <v>1306.12</v>
      </c>
      <c r="L47" s="109">
        <v>1283.75</v>
      </c>
      <c r="M47" s="109">
        <v>1285.86</v>
      </c>
      <c r="N47" s="109">
        <v>1280.98</v>
      </c>
      <c r="O47" s="109">
        <v>1336.43</v>
      </c>
      <c r="P47" s="109">
        <v>1350.97</v>
      </c>
      <c r="Q47" s="109">
        <v>1381.27</v>
      </c>
      <c r="R47" s="109">
        <v>1396.45</v>
      </c>
      <c r="S47" s="109">
        <v>1397.52</v>
      </c>
      <c r="T47" s="109">
        <v>1382.17</v>
      </c>
      <c r="U47" s="109">
        <v>1336.77</v>
      </c>
      <c r="V47" s="109">
        <v>1266.11</v>
      </c>
      <c r="W47" s="109">
        <v>1155.15</v>
      </c>
      <c r="X47" s="109">
        <v>1061.55</v>
      </c>
      <c r="Y47" s="109">
        <v>964.01</v>
      </c>
    </row>
    <row r="48" spans="1:25" ht="15.75">
      <c r="A48" s="108">
        <v>8</v>
      </c>
      <c r="B48" s="109">
        <v>987.23</v>
      </c>
      <c r="C48" s="109">
        <v>920.75</v>
      </c>
      <c r="D48" s="109">
        <v>886.87</v>
      </c>
      <c r="E48" s="109">
        <v>882</v>
      </c>
      <c r="F48" s="109">
        <v>899.35</v>
      </c>
      <c r="G48" s="109">
        <v>971.08</v>
      </c>
      <c r="H48" s="109">
        <v>1160.88</v>
      </c>
      <c r="I48" s="109">
        <v>1195.79</v>
      </c>
      <c r="J48" s="109">
        <v>1266.76</v>
      </c>
      <c r="K48" s="109">
        <v>1330.19</v>
      </c>
      <c r="L48" s="109">
        <v>1294.95</v>
      </c>
      <c r="M48" s="109">
        <v>1330.84</v>
      </c>
      <c r="N48" s="109">
        <v>1305.05</v>
      </c>
      <c r="O48" s="109">
        <v>1329.91</v>
      </c>
      <c r="P48" s="109">
        <v>1337.41</v>
      </c>
      <c r="Q48" s="109">
        <v>1373.93</v>
      </c>
      <c r="R48" s="109">
        <v>1372.17</v>
      </c>
      <c r="S48" s="109">
        <v>1349.41</v>
      </c>
      <c r="T48" s="109">
        <v>1332.59</v>
      </c>
      <c r="U48" s="109">
        <v>1270.89</v>
      </c>
      <c r="V48" s="109">
        <v>1249.53</v>
      </c>
      <c r="W48" s="109">
        <v>1136.82</v>
      </c>
      <c r="X48" s="109">
        <v>1065.78</v>
      </c>
      <c r="Y48" s="109">
        <v>980.03</v>
      </c>
    </row>
    <row r="49" spans="1:25" ht="15.75">
      <c r="A49" s="108">
        <v>9</v>
      </c>
      <c r="B49" s="109">
        <v>1013.68</v>
      </c>
      <c r="C49" s="109">
        <v>950.03</v>
      </c>
      <c r="D49" s="109">
        <v>959.82</v>
      </c>
      <c r="E49" s="109">
        <v>975.03</v>
      </c>
      <c r="F49" s="109">
        <v>974.94</v>
      </c>
      <c r="G49" s="109">
        <v>981.08</v>
      </c>
      <c r="H49" s="109">
        <v>986.23</v>
      </c>
      <c r="I49" s="109">
        <v>1095.38</v>
      </c>
      <c r="J49" s="109">
        <v>1167.21</v>
      </c>
      <c r="K49" s="109">
        <v>1202.99</v>
      </c>
      <c r="L49" s="109">
        <v>1203.04</v>
      </c>
      <c r="M49" s="109">
        <v>1201.48</v>
      </c>
      <c r="N49" s="109">
        <v>1197.72</v>
      </c>
      <c r="O49" s="109">
        <v>1199.31</v>
      </c>
      <c r="P49" s="109">
        <v>1201.45</v>
      </c>
      <c r="Q49" s="109">
        <v>1249.82</v>
      </c>
      <c r="R49" s="109">
        <v>1288.73</v>
      </c>
      <c r="S49" s="109">
        <v>1302.19</v>
      </c>
      <c r="T49" s="109">
        <v>1329.22</v>
      </c>
      <c r="U49" s="109">
        <v>1349.51</v>
      </c>
      <c r="V49" s="109">
        <v>1200.51</v>
      </c>
      <c r="W49" s="109">
        <v>1141.39</v>
      </c>
      <c r="X49" s="109">
        <v>1107.27</v>
      </c>
      <c r="Y49" s="109">
        <v>987.57</v>
      </c>
    </row>
    <row r="50" spans="1:25" ht="15.75">
      <c r="A50" s="108">
        <v>10</v>
      </c>
      <c r="B50" s="109">
        <v>965.68</v>
      </c>
      <c r="C50" s="109">
        <v>892.95</v>
      </c>
      <c r="D50" s="109">
        <v>882.76</v>
      </c>
      <c r="E50" s="109">
        <v>881.86</v>
      </c>
      <c r="F50" s="109">
        <v>882.14</v>
      </c>
      <c r="G50" s="109">
        <v>904.13</v>
      </c>
      <c r="H50" s="109">
        <v>891.23</v>
      </c>
      <c r="I50" s="109">
        <v>969.87</v>
      </c>
      <c r="J50" s="109">
        <v>986.2</v>
      </c>
      <c r="K50" s="109">
        <v>1097.42</v>
      </c>
      <c r="L50" s="109">
        <v>1146.78</v>
      </c>
      <c r="M50" s="109">
        <v>1151.65</v>
      </c>
      <c r="N50" s="109">
        <v>1149.21</v>
      </c>
      <c r="O50" s="109">
        <v>1147.19</v>
      </c>
      <c r="P50" s="109">
        <v>1156.94</v>
      </c>
      <c r="Q50" s="109">
        <v>1188.35</v>
      </c>
      <c r="R50" s="109">
        <v>1201.8</v>
      </c>
      <c r="S50" s="109">
        <v>1240.36</v>
      </c>
      <c r="T50" s="109">
        <v>1231.07</v>
      </c>
      <c r="U50" s="109">
        <v>1277.41</v>
      </c>
      <c r="V50" s="109">
        <v>1148.78</v>
      </c>
      <c r="W50" s="109">
        <v>1110.37</v>
      </c>
      <c r="X50" s="109">
        <v>994.96</v>
      </c>
      <c r="Y50" s="109">
        <v>960.16</v>
      </c>
    </row>
    <row r="51" spans="1:25" ht="15.75">
      <c r="A51" s="108">
        <v>11</v>
      </c>
      <c r="B51" s="109">
        <v>984.53</v>
      </c>
      <c r="C51" s="109">
        <v>932.95</v>
      </c>
      <c r="D51" s="109">
        <v>921.69</v>
      </c>
      <c r="E51" s="109">
        <v>916.84</v>
      </c>
      <c r="F51" s="109">
        <v>960.14</v>
      </c>
      <c r="G51" s="109">
        <v>995.47</v>
      </c>
      <c r="H51" s="109">
        <v>1130.77</v>
      </c>
      <c r="I51" s="109">
        <v>1142.29</v>
      </c>
      <c r="J51" s="109">
        <v>1178.89</v>
      </c>
      <c r="K51" s="109">
        <v>1204.91</v>
      </c>
      <c r="L51" s="109">
        <v>1184.48</v>
      </c>
      <c r="M51" s="109">
        <v>1184.23</v>
      </c>
      <c r="N51" s="109">
        <v>1189.09</v>
      </c>
      <c r="O51" s="109">
        <v>1190.03</v>
      </c>
      <c r="P51" s="109">
        <v>1208.15</v>
      </c>
      <c r="Q51" s="109">
        <v>1247.42</v>
      </c>
      <c r="R51" s="109">
        <v>1251.92</v>
      </c>
      <c r="S51" s="109">
        <v>1246.7</v>
      </c>
      <c r="T51" s="109">
        <v>1219.3</v>
      </c>
      <c r="U51" s="109">
        <v>1174.35</v>
      </c>
      <c r="V51" s="109">
        <v>1122.34</v>
      </c>
      <c r="W51" s="109">
        <v>1038.03</v>
      </c>
      <c r="X51" s="109">
        <v>997.07</v>
      </c>
      <c r="Y51" s="109">
        <v>922.26</v>
      </c>
    </row>
    <row r="52" spans="1:25" ht="15.75">
      <c r="A52" s="108">
        <v>12</v>
      </c>
      <c r="B52" s="109">
        <v>965.53</v>
      </c>
      <c r="C52" s="109">
        <v>945.31</v>
      </c>
      <c r="D52" s="109">
        <v>920.46</v>
      </c>
      <c r="E52" s="109">
        <v>925.17</v>
      </c>
      <c r="F52" s="109">
        <v>969.28</v>
      </c>
      <c r="G52" s="109">
        <v>1040.08</v>
      </c>
      <c r="H52" s="109">
        <v>1144.2</v>
      </c>
      <c r="I52" s="109">
        <v>1158.73</v>
      </c>
      <c r="J52" s="109">
        <v>1204.53</v>
      </c>
      <c r="K52" s="109">
        <v>1259.57</v>
      </c>
      <c r="L52" s="109">
        <v>1235.85</v>
      </c>
      <c r="M52" s="109">
        <v>1245.6</v>
      </c>
      <c r="N52" s="109">
        <v>1246.95</v>
      </c>
      <c r="O52" s="109">
        <v>1241</v>
      </c>
      <c r="P52" s="109">
        <v>1255.14</v>
      </c>
      <c r="Q52" s="109">
        <v>1295.52</v>
      </c>
      <c r="R52" s="109">
        <v>1341.81</v>
      </c>
      <c r="S52" s="109">
        <v>1322.44</v>
      </c>
      <c r="T52" s="109">
        <v>1318.63</v>
      </c>
      <c r="U52" s="109">
        <v>1267.25</v>
      </c>
      <c r="V52" s="109">
        <v>1183.82</v>
      </c>
      <c r="W52" s="109">
        <v>1068.59</v>
      </c>
      <c r="X52" s="109">
        <v>1018.9</v>
      </c>
      <c r="Y52" s="109">
        <v>929.49</v>
      </c>
    </row>
    <row r="53" spans="1:25" ht="15.75">
      <c r="A53" s="108">
        <v>13</v>
      </c>
      <c r="B53" s="109">
        <v>893.63</v>
      </c>
      <c r="C53" s="109">
        <v>887.11</v>
      </c>
      <c r="D53" s="109">
        <v>880.17</v>
      </c>
      <c r="E53" s="109">
        <v>884.03</v>
      </c>
      <c r="F53" s="109">
        <v>892.12</v>
      </c>
      <c r="G53" s="109">
        <v>926.18</v>
      </c>
      <c r="H53" s="109">
        <v>1092.87</v>
      </c>
      <c r="I53" s="109">
        <v>1149.15</v>
      </c>
      <c r="J53" s="109">
        <v>1217.02</v>
      </c>
      <c r="K53" s="109">
        <v>1242.47</v>
      </c>
      <c r="L53" s="109">
        <v>1212.04</v>
      </c>
      <c r="M53" s="109">
        <v>1226.52</v>
      </c>
      <c r="N53" s="109">
        <v>1233.5</v>
      </c>
      <c r="O53" s="109">
        <v>1244.36</v>
      </c>
      <c r="P53" s="109">
        <v>1286.02</v>
      </c>
      <c r="Q53" s="109">
        <v>1334.9</v>
      </c>
      <c r="R53" s="109">
        <v>1275.21</v>
      </c>
      <c r="S53" s="109">
        <v>1271.1</v>
      </c>
      <c r="T53" s="109">
        <v>1264.18</v>
      </c>
      <c r="U53" s="109">
        <v>1214.92</v>
      </c>
      <c r="V53" s="109">
        <v>1143.13</v>
      </c>
      <c r="W53" s="109">
        <v>1026.31</v>
      </c>
      <c r="X53" s="109">
        <v>953.69</v>
      </c>
      <c r="Y53" s="109">
        <v>911.8</v>
      </c>
    </row>
    <row r="54" spans="1:25" ht="15.75">
      <c r="A54" s="108">
        <v>14</v>
      </c>
      <c r="B54" s="109">
        <v>899.18</v>
      </c>
      <c r="C54" s="109">
        <v>891.22</v>
      </c>
      <c r="D54" s="109">
        <v>890.13</v>
      </c>
      <c r="E54" s="109">
        <v>890.14</v>
      </c>
      <c r="F54" s="109">
        <v>897.8</v>
      </c>
      <c r="G54" s="109">
        <v>926.26</v>
      </c>
      <c r="H54" s="109">
        <v>1106.65</v>
      </c>
      <c r="I54" s="109">
        <v>1160.39</v>
      </c>
      <c r="J54" s="109">
        <v>1207.21</v>
      </c>
      <c r="K54" s="109">
        <v>1216.15</v>
      </c>
      <c r="L54" s="109">
        <v>1193.04</v>
      </c>
      <c r="M54" s="109">
        <v>1198.51</v>
      </c>
      <c r="N54" s="109">
        <v>1202.28</v>
      </c>
      <c r="O54" s="109">
        <v>1227.77</v>
      </c>
      <c r="P54" s="109">
        <v>1238.09</v>
      </c>
      <c r="Q54" s="109">
        <v>1273.44</v>
      </c>
      <c r="R54" s="109">
        <v>1315.53</v>
      </c>
      <c r="S54" s="109">
        <v>1316.8</v>
      </c>
      <c r="T54" s="109">
        <v>1299.82</v>
      </c>
      <c r="U54" s="109">
        <v>1227.61</v>
      </c>
      <c r="V54" s="109">
        <v>1154.17</v>
      </c>
      <c r="W54" s="109">
        <v>1051.51</v>
      </c>
      <c r="X54" s="109">
        <v>962.34</v>
      </c>
      <c r="Y54" s="109">
        <v>912.69</v>
      </c>
    </row>
    <row r="55" spans="1:25" ht="15.75">
      <c r="A55" s="108">
        <v>15</v>
      </c>
      <c r="B55" s="109">
        <v>901.95</v>
      </c>
      <c r="C55" s="109">
        <v>895.83</v>
      </c>
      <c r="D55" s="109">
        <v>824.24</v>
      </c>
      <c r="E55" s="109">
        <v>892.78</v>
      </c>
      <c r="F55" s="109">
        <v>902.19</v>
      </c>
      <c r="G55" s="109">
        <v>911.14</v>
      </c>
      <c r="H55" s="109">
        <v>1064.99</v>
      </c>
      <c r="I55" s="109">
        <v>1095.94</v>
      </c>
      <c r="J55" s="109">
        <v>1149.14</v>
      </c>
      <c r="K55" s="109">
        <v>1203.4</v>
      </c>
      <c r="L55" s="109">
        <v>1188.39</v>
      </c>
      <c r="M55" s="109">
        <v>1205.6</v>
      </c>
      <c r="N55" s="109">
        <v>1207.14</v>
      </c>
      <c r="O55" s="109">
        <v>1220.6</v>
      </c>
      <c r="P55" s="109">
        <v>1217.28</v>
      </c>
      <c r="Q55" s="109">
        <v>1255.63</v>
      </c>
      <c r="R55" s="109">
        <v>1282.37</v>
      </c>
      <c r="S55" s="109">
        <v>1267.85</v>
      </c>
      <c r="T55" s="109">
        <v>1283.82</v>
      </c>
      <c r="U55" s="109">
        <v>1232.18</v>
      </c>
      <c r="V55" s="109">
        <v>1190.67</v>
      </c>
      <c r="W55" s="109">
        <v>1114.7</v>
      </c>
      <c r="X55" s="109">
        <v>1025.15</v>
      </c>
      <c r="Y55" s="109">
        <v>979.65</v>
      </c>
    </row>
    <row r="56" spans="1:25" ht="15.75">
      <c r="A56" s="108">
        <v>16</v>
      </c>
      <c r="B56" s="109">
        <v>904.02</v>
      </c>
      <c r="C56" s="109">
        <v>899.05</v>
      </c>
      <c r="D56" s="109">
        <v>898.22</v>
      </c>
      <c r="E56" s="109">
        <v>896.62</v>
      </c>
      <c r="F56" s="109">
        <v>896.38</v>
      </c>
      <c r="G56" s="109">
        <v>898.93</v>
      </c>
      <c r="H56" s="109">
        <v>984.91</v>
      </c>
      <c r="I56" s="109">
        <v>991.08</v>
      </c>
      <c r="J56" s="109">
        <v>1048.86</v>
      </c>
      <c r="K56" s="109">
        <v>1079.12</v>
      </c>
      <c r="L56" s="109">
        <v>1104.17</v>
      </c>
      <c r="M56" s="109">
        <v>1117.17</v>
      </c>
      <c r="N56" s="109">
        <v>1113.89</v>
      </c>
      <c r="O56" s="109">
        <v>1109.63</v>
      </c>
      <c r="P56" s="109">
        <v>1121.44</v>
      </c>
      <c r="Q56" s="109">
        <v>1153.46</v>
      </c>
      <c r="R56" s="109">
        <v>1212.58</v>
      </c>
      <c r="S56" s="109">
        <v>1264.31</v>
      </c>
      <c r="T56" s="109">
        <v>1265.24</v>
      </c>
      <c r="U56" s="109">
        <v>1191.43</v>
      </c>
      <c r="V56" s="109">
        <v>1098.93</v>
      </c>
      <c r="W56" s="109">
        <v>1013.47</v>
      </c>
      <c r="X56" s="109">
        <v>986.7</v>
      </c>
      <c r="Y56" s="109">
        <v>897.06</v>
      </c>
    </row>
    <row r="57" spans="1:25" ht="15.75">
      <c r="A57" s="108">
        <v>17</v>
      </c>
      <c r="B57" s="109">
        <v>899.08</v>
      </c>
      <c r="C57" s="109">
        <v>895.68</v>
      </c>
      <c r="D57" s="109">
        <v>895.43</v>
      </c>
      <c r="E57" s="109">
        <v>896.08</v>
      </c>
      <c r="F57" s="109">
        <v>895.69</v>
      </c>
      <c r="G57" s="109">
        <v>879.92</v>
      </c>
      <c r="H57" s="109">
        <v>937.89</v>
      </c>
      <c r="I57" s="109">
        <v>951.02</v>
      </c>
      <c r="J57" s="109">
        <v>996.19</v>
      </c>
      <c r="K57" s="109">
        <v>1067.84</v>
      </c>
      <c r="L57" s="109">
        <v>1080</v>
      </c>
      <c r="M57" s="109">
        <v>1114.94</v>
      </c>
      <c r="N57" s="109">
        <v>1114.37</v>
      </c>
      <c r="O57" s="109">
        <v>1107.84</v>
      </c>
      <c r="P57" s="109">
        <v>1125.93</v>
      </c>
      <c r="Q57" s="109">
        <v>1168.6</v>
      </c>
      <c r="R57" s="109">
        <v>1228.49</v>
      </c>
      <c r="S57" s="109">
        <v>1350.4</v>
      </c>
      <c r="T57" s="109">
        <v>1391.28</v>
      </c>
      <c r="U57" s="109">
        <v>1307.53</v>
      </c>
      <c r="V57" s="109">
        <v>1198.68</v>
      </c>
      <c r="W57" s="109">
        <v>1067.34</v>
      </c>
      <c r="X57" s="109">
        <v>1022.98</v>
      </c>
      <c r="Y57" s="109">
        <v>952.43</v>
      </c>
    </row>
    <row r="58" spans="1:25" ht="15.75">
      <c r="A58" s="108">
        <v>18</v>
      </c>
      <c r="B58" s="109">
        <v>902.17</v>
      </c>
      <c r="C58" s="109">
        <v>900.58</v>
      </c>
      <c r="D58" s="109">
        <v>897.91</v>
      </c>
      <c r="E58" s="109">
        <v>899.31</v>
      </c>
      <c r="F58" s="109">
        <v>906.98</v>
      </c>
      <c r="G58" s="109">
        <v>1003.93</v>
      </c>
      <c r="H58" s="109">
        <v>1214.68</v>
      </c>
      <c r="I58" s="109">
        <v>1200.59</v>
      </c>
      <c r="J58" s="109">
        <v>1289.42</v>
      </c>
      <c r="K58" s="109">
        <v>1358.01</v>
      </c>
      <c r="L58" s="109">
        <v>1307.59</v>
      </c>
      <c r="M58" s="109">
        <v>1317.63</v>
      </c>
      <c r="N58" s="109">
        <v>1295.29</v>
      </c>
      <c r="O58" s="109">
        <v>1307.83</v>
      </c>
      <c r="P58" s="109">
        <v>1291.05</v>
      </c>
      <c r="Q58" s="109">
        <v>1325.13</v>
      </c>
      <c r="R58" s="109">
        <v>1358.42</v>
      </c>
      <c r="S58" s="109">
        <v>1265.6</v>
      </c>
      <c r="T58" s="109">
        <v>1242.75</v>
      </c>
      <c r="U58" s="109">
        <v>1215.78</v>
      </c>
      <c r="V58" s="109">
        <v>1135.14</v>
      </c>
      <c r="W58" s="109">
        <v>1055.17</v>
      </c>
      <c r="X58" s="109">
        <v>995.39</v>
      </c>
      <c r="Y58" s="109">
        <v>900.19</v>
      </c>
    </row>
    <row r="59" spans="1:25" ht="15.75">
      <c r="A59" s="108">
        <v>19</v>
      </c>
      <c r="B59" s="109">
        <v>900.11</v>
      </c>
      <c r="C59" s="109">
        <v>899.31</v>
      </c>
      <c r="D59" s="109">
        <v>899.66</v>
      </c>
      <c r="E59" s="109">
        <v>902.32</v>
      </c>
      <c r="F59" s="109">
        <v>933.03</v>
      </c>
      <c r="G59" s="109">
        <v>1142.99</v>
      </c>
      <c r="H59" s="109">
        <v>1158.31</v>
      </c>
      <c r="I59" s="109">
        <v>1192.17</v>
      </c>
      <c r="J59" s="109">
        <v>1218.72</v>
      </c>
      <c r="K59" s="109">
        <v>1251.04</v>
      </c>
      <c r="L59" s="109">
        <v>1234.85</v>
      </c>
      <c r="M59" s="109">
        <v>1256.64</v>
      </c>
      <c r="N59" s="109">
        <v>1227.61</v>
      </c>
      <c r="O59" s="109">
        <v>1234.81</v>
      </c>
      <c r="P59" s="109">
        <v>1233.68</v>
      </c>
      <c r="Q59" s="109">
        <v>1274</v>
      </c>
      <c r="R59" s="109">
        <v>1300.17</v>
      </c>
      <c r="S59" s="109">
        <v>1213.37</v>
      </c>
      <c r="T59" s="109">
        <v>1219.96</v>
      </c>
      <c r="U59" s="109">
        <v>1190.05</v>
      </c>
      <c r="V59" s="109">
        <v>1071.67</v>
      </c>
      <c r="W59" s="109">
        <v>998.73</v>
      </c>
      <c r="X59" s="109">
        <v>981.31</v>
      </c>
      <c r="Y59" s="109">
        <v>900.95</v>
      </c>
    </row>
    <row r="60" spans="1:25" ht="15.75">
      <c r="A60" s="108">
        <v>20</v>
      </c>
      <c r="B60" s="109">
        <v>898.57</v>
      </c>
      <c r="C60" s="109">
        <v>888.29</v>
      </c>
      <c r="D60" s="109">
        <v>865.05</v>
      </c>
      <c r="E60" s="109">
        <v>821.05</v>
      </c>
      <c r="F60" s="109">
        <v>891.39</v>
      </c>
      <c r="G60" s="109">
        <v>992.16</v>
      </c>
      <c r="H60" s="109">
        <v>1052.48</v>
      </c>
      <c r="I60" s="109">
        <v>1048.94</v>
      </c>
      <c r="J60" s="109">
        <v>1086.91</v>
      </c>
      <c r="K60" s="109">
        <v>1110.8</v>
      </c>
      <c r="L60" s="109">
        <v>1120.36</v>
      </c>
      <c r="M60" s="109">
        <v>1105.06</v>
      </c>
      <c r="N60" s="109">
        <v>1108.56</v>
      </c>
      <c r="O60" s="109">
        <v>1108.01</v>
      </c>
      <c r="P60" s="109">
        <v>1136.01</v>
      </c>
      <c r="Q60" s="109">
        <v>1162.23</v>
      </c>
      <c r="R60" s="109">
        <v>1180.14</v>
      </c>
      <c r="S60" s="109">
        <v>1178.97</v>
      </c>
      <c r="T60" s="109">
        <v>1148.27</v>
      </c>
      <c r="U60" s="109">
        <v>1093.41</v>
      </c>
      <c r="V60" s="109">
        <v>1010.68</v>
      </c>
      <c r="W60" s="109">
        <v>992.22</v>
      </c>
      <c r="X60" s="109">
        <v>981.45</v>
      </c>
      <c r="Y60" s="109">
        <v>903.13</v>
      </c>
    </row>
    <row r="61" spans="1:25" ht="15.75">
      <c r="A61" s="108">
        <v>21</v>
      </c>
      <c r="B61" s="109">
        <v>923.46</v>
      </c>
      <c r="C61" s="109">
        <v>903.94</v>
      </c>
      <c r="D61" s="109">
        <v>896.22</v>
      </c>
      <c r="E61" s="109">
        <v>903.76</v>
      </c>
      <c r="F61" s="109">
        <v>951.65</v>
      </c>
      <c r="G61" s="109">
        <v>1117.57</v>
      </c>
      <c r="H61" s="109">
        <v>1210.89</v>
      </c>
      <c r="I61" s="109">
        <v>1206.91</v>
      </c>
      <c r="J61" s="109">
        <v>1282.44</v>
      </c>
      <c r="K61" s="109">
        <v>1399.14</v>
      </c>
      <c r="L61" s="109">
        <v>1346.09</v>
      </c>
      <c r="M61" s="109">
        <v>1316.22</v>
      </c>
      <c r="N61" s="109">
        <v>1313.08</v>
      </c>
      <c r="O61" s="109">
        <v>1333.18</v>
      </c>
      <c r="P61" s="109">
        <v>1381.71</v>
      </c>
      <c r="Q61" s="109">
        <v>1395.89</v>
      </c>
      <c r="R61" s="109">
        <v>1387.12</v>
      </c>
      <c r="S61" s="109">
        <v>1378.37</v>
      </c>
      <c r="T61" s="109">
        <v>1370.72</v>
      </c>
      <c r="U61" s="109">
        <v>1294.45</v>
      </c>
      <c r="V61" s="109">
        <v>1208.45</v>
      </c>
      <c r="W61" s="109">
        <v>1085.29</v>
      </c>
      <c r="X61" s="109">
        <v>1021.97</v>
      </c>
      <c r="Y61" s="109">
        <v>973.85</v>
      </c>
    </row>
    <row r="62" spans="1:25" ht="15.75">
      <c r="A62" s="108">
        <v>22</v>
      </c>
      <c r="B62" s="109">
        <v>937.3</v>
      </c>
      <c r="C62" s="109">
        <v>906.64</v>
      </c>
      <c r="D62" s="109">
        <v>888.13</v>
      </c>
      <c r="E62" s="109">
        <v>907.33</v>
      </c>
      <c r="F62" s="109">
        <v>964.64</v>
      </c>
      <c r="G62" s="109">
        <v>1103.89</v>
      </c>
      <c r="H62" s="109">
        <v>1217.1</v>
      </c>
      <c r="I62" s="109">
        <v>1219.37</v>
      </c>
      <c r="J62" s="109">
        <v>1299.39</v>
      </c>
      <c r="K62" s="109">
        <v>1283.02</v>
      </c>
      <c r="L62" s="109">
        <v>1242.79</v>
      </c>
      <c r="M62" s="109">
        <v>1237.96</v>
      </c>
      <c r="N62" s="109">
        <v>1245.19</v>
      </c>
      <c r="O62" s="109">
        <v>1248.99</v>
      </c>
      <c r="P62" s="109">
        <v>1269.93</v>
      </c>
      <c r="Q62" s="109">
        <v>1284.12</v>
      </c>
      <c r="R62" s="109">
        <v>1278.93</v>
      </c>
      <c r="S62" s="109">
        <v>1293.34</v>
      </c>
      <c r="T62" s="109">
        <v>1273.26</v>
      </c>
      <c r="U62" s="109">
        <v>1218.09</v>
      </c>
      <c r="V62" s="109">
        <v>1141.16</v>
      </c>
      <c r="W62" s="109">
        <v>1084.56</v>
      </c>
      <c r="X62" s="109">
        <v>939.24</v>
      </c>
      <c r="Y62" s="109">
        <v>726.63</v>
      </c>
    </row>
    <row r="63" spans="1:25" ht="15.75">
      <c r="A63" s="108">
        <v>23</v>
      </c>
      <c r="B63" s="109">
        <v>941.13</v>
      </c>
      <c r="C63" s="109">
        <v>923.92</v>
      </c>
      <c r="D63" s="109">
        <v>923.96</v>
      </c>
      <c r="E63" s="109">
        <v>921.19</v>
      </c>
      <c r="F63" s="109">
        <v>920.63</v>
      </c>
      <c r="G63" s="109">
        <v>954.84</v>
      </c>
      <c r="H63" s="109">
        <v>994.89</v>
      </c>
      <c r="I63" s="109">
        <v>1094.48</v>
      </c>
      <c r="J63" s="109">
        <v>1118.93</v>
      </c>
      <c r="K63" s="109">
        <v>1132.15</v>
      </c>
      <c r="L63" s="109">
        <v>1083.63</v>
      </c>
      <c r="M63" s="109">
        <v>1128.27</v>
      </c>
      <c r="N63" s="109">
        <v>1152.09</v>
      </c>
      <c r="O63" s="109">
        <v>1150.38</v>
      </c>
      <c r="P63" s="109">
        <v>1208.64</v>
      </c>
      <c r="Q63" s="109">
        <v>1228.78</v>
      </c>
      <c r="R63" s="109">
        <v>1329.66</v>
      </c>
      <c r="S63" s="109">
        <v>1405.85</v>
      </c>
      <c r="T63" s="109">
        <v>1372.01</v>
      </c>
      <c r="U63" s="109">
        <v>1275.86</v>
      </c>
      <c r="V63" s="109">
        <v>1147</v>
      </c>
      <c r="W63" s="109">
        <v>1004.95</v>
      </c>
      <c r="X63" s="109">
        <v>991.28</v>
      </c>
      <c r="Y63" s="109">
        <v>957.93</v>
      </c>
    </row>
    <row r="64" spans="1:25" ht="15.75">
      <c r="A64" s="108">
        <v>24</v>
      </c>
      <c r="B64" s="109">
        <v>958.63</v>
      </c>
      <c r="C64" s="109">
        <v>921.67</v>
      </c>
      <c r="D64" s="109">
        <v>896.64</v>
      </c>
      <c r="E64" s="109">
        <v>894.97</v>
      </c>
      <c r="F64" s="109">
        <v>895.6</v>
      </c>
      <c r="G64" s="109">
        <v>903.32</v>
      </c>
      <c r="H64" s="109">
        <v>923.93</v>
      </c>
      <c r="I64" s="109">
        <v>951.13</v>
      </c>
      <c r="J64" s="109">
        <v>1004.15</v>
      </c>
      <c r="K64" s="109">
        <v>1102.31</v>
      </c>
      <c r="L64" s="109">
        <v>1103.48</v>
      </c>
      <c r="M64" s="109">
        <v>1111.63</v>
      </c>
      <c r="N64" s="109">
        <v>1117.58</v>
      </c>
      <c r="O64" s="109">
        <v>1117.27</v>
      </c>
      <c r="P64" s="109">
        <v>1146.52</v>
      </c>
      <c r="Q64" s="109">
        <v>1200.56</v>
      </c>
      <c r="R64" s="109">
        <v>1237.42</v>
      </c>
      <c r="S64" s="109">
        <v>1382.96</v>
      </c>
      <c r="T64" s="109">
        <v>1420.92</v>
      </c>
      <c r="U64" s="109">
        <v>1333.62</v>
      </c>
      <c r="V64" s="109">
        <v>1170.76</v>
      </c>
      <c r="W64" s="109">
        <v>1001.98</v>
      </c>
      <c r="X64" s="109">
        <v>1057.15</v>
      </c>
      <c r="Y64" s="109">
        <v>955.83</v>
      </c>
    </row>
    <row r="65" spans="1:25" ht="15.75">
      <c r="A65" s="108">
        <v>25</v>
      </c>
      <c r="B65" s="109">
        <v>903.45</v>
      </c>
      <c r="C65" s="109">
        <v>902.93</v>
      </c>
      <c r="D65" s="109">
        <v>903.27</v>
      </c>
      <c r="E65" s="109">
        <v>897.52</v>
      </c>
      <c r="F65" s="109">
        <v>925.14</v>
      </c>
      <c r="G65" s="109">
        <v>945.84</v>
      </c>
      <c r="H65" s="109">
        <v>1078.45</v>
      </c>
      <c r="I65" s="109">
        <v>1128.87</v>
      </c>
      <c r="J65" s="109">
        <v>1109.04</v>
      </c>
      <c r="K65" s="109">
        <v>1140.15</v>
      </c>
      <c r="L65" s="109">
        <v>1124.75</v>
      </c>
      <c r="M65" s="109">
        <v>1116.43</v>
      </c>
      <c r="N65" s="109">
        <v>1137.12</v>
      </c>
      <c r="O65" s="109">
        <v>1138.94</v>
      </c>
      <c r="P65" s="109">
        <v>1171.84</v>
      </c>
      <c r="Q65" s="109">
        <v>1193.79</v>
      </c>
      <c r="R65" s="109">
        <v>1177.98</v>
      </c>
      <c r="S65" s="109">
        <v>1186.57</v>
      </c>
      <c r="T65" s="109">
        <v>1175.1</v>
      </c>
      <c r="U65" s="109">
        <v>1136.63</v>
      </c>
      <c r="V65" s="109">
        <v>1049.9</v>
      </c>
      <c r="W65" s="109">
        <v>1014.18</v>
      </c>
      <c r="X65" s="109">
        <v>1004.05</v>
      </c>
      <c r="Y65" s="109">
        <v>914.93</v>
      </c>
    </row>
    <row r="66" spans="1:25" ht="15.75">
      <c r="A66" s="108">
        <v>26</v>
      </c>
      <c r="B66" s="109">
        <v>906.5</v>
      </c>
      <c r="C66" s="109">
        <v>904.79</v>
      </c>
      <c r="D66" s="109">
        <v>907.44</v>
      </c>
      <c r="E66" s="109">
        <v>904.88</v>
      </c>
      <c r="F66" s="109">
        <v>911.43</v>
      </c>
      <c r="G66" s="109">
        <v>923.46</v>
      </c>
      <c r="H66" s="109">
        <v>1054.21</v>
      </c>
      <c r="I66" s="109">
        <v>1105.67</v>
      </c>
      <c r="J66" s="109">
        <v>1134.08</v>
      </c>
      <c r="K66" s="109">
        <v>1191.18</v>
      </c>
      <c r="L66" s="109">
        <v>1156.47</v>
      </c>
      <c r="M66" s="109">
        <v>1141.13</v>
      </c>
      <c r="N66" s="109">
        <v>1158.75</v>
      </c>
      <c r="O66" s="109">
        <v>1161.03</v>
      </c>
      <c r="P66" s="109">
        <v>1187.16</v>
      </c>
      <c r="Q66" s="109">
        <v>1220.77</v>
      </c>
      <c r="R66" s="109">
        <v>1212.53</v>
      </c>
      <c r="S66" s="109">
        <v>1202.02</v>
      </c>
      <c r="T66" s="109">
        <v>1176.98</v>
      </c>
      <c r="U66" s="109">
        <v>1127.25</v>
      </c>
      <c r="V66" s="109">
        <v>1038.49</v>
      </c>
      <c r="W66" s="109">
        <v>995.86</v>
      </c>
      <c r="X66" s="109">
        <v>987.86</v>
      </c>
      <c r="Y66" s="109">
        <v>901.06</v>
      </c>
    </row>
    <row r="67" spans="1:25" ht="15.75">
      <c r="A67" s="108">
        <v>27</v>
      </c>
      <c r="B67" s="109">
        <v>905.13</v>
      </c>
      <c r="C67" s="109">
        <v>897.39</v>
      </c>
      <c r="D67" s="109">
        <v>906.45</v>
      </c>
      <c r="E67" s="109">
        <v>905.1</v>
      </c>
      <c r="F67" s="109">
        <v>914.74</v>
      </c>
      <c r="G67" s="109">
        <v>988.53</v>
      </c>
      <c r="H67" s="109">
        <v>1082.13</v>
      </c>
      <c r="I67" s="109">
        <v>1124.4</v>
      </c>
      <c r="J67" s="109">
        <v>1164.44</v>
      </c>
      <c r="K67" s="109">
        <v>1179.98</v>
      </c>
      <c r="L67" s="109">
        <v>1157.72</v>
      </c>
      <c r="M67" s="109">
        <v>1139</v>
      </c>
      <c r="N67" s="109">
        <v>1189.8</v>
      </c>
      <c r="O67" s="109">
        <v>1199.92</v>
      </c>
      <c r="P67" s="109">
        <v>1230.87</v>
      </c>
      <c r="Q67" s="109">
        <v>1300.95</v>
      </c>
      <c r="R67" s="109">
        <v>1254.49</v>
      </c>
      <c r="S67" s="109">
        <v>1234.04</v>
      </c>
      <c r="T67" s="109">
        <v>1201.01</v>
      </c>
      <c r="U67" s="109">
        <v>1153.16</v>
      </c>
      <c r="V67" s="109">
        <v>1066.09</v>
      </c>
      <c r="W67" s="109">
        <v>1000.86</v>
      </c>
      <c r="X67" s="109">
        <v>988.51</v>
      </c>
      <c r="Y67" s="109">
        <v>915.15</v>
      </c>
    </row>
    <row r="68" spans="1:25" ht="15.75">
      <c r="A68" s="108">
        <v>28</v>
      </c>
      <c r="B68" s="109">
        <v>944.9</v>
      </c>
      <c r="C68" s="109">
        <v>896.58</v>
      </c>
      <c r="D68" s="109">
        <v>896.16</v>
      </c>
      <c r="E68" s="109">
        <v>885.93</v>
      </c>
      <c r="F68" s="109">
        <v>899.37</v>
      </c>
      <c r="G68" s="109">
        <v>1023.37</v>
      </c>
      <c r="H68" s="109">
        <v>1132.6</v>
      </c>
      <c r="I68" s="109">
        <v>1134.87</v>
      </c>
      <c r="J68" s="109">
        <v>1183.77</v>
      </c>
      <c r="K68" s="109">
        <v>1228.25</v>
      </c>
      <c r="L68" s="109">
        <v>1210.31</v>
      </c>
      <c r="M68" s="109">
        <v>1163.1</v>
      </c>
      <c r="N68" s="109">
        <v>1180.4</v>
      </c>
      <c r="O68" s="109">
        <v>1185.8</v>
      </c>
      <c r="P68" s="109">
        <v>1245.66</v>
      </c>
      <c r="Q68" s="109">
        <v>1277.2</v>
      </c>
      <c r="R68" s="109">
        <v>1280.8</v>
      </c>
      <c r="S68" s="109">
        <v>1282.43</v>
      </c>
      <c r="T68" s="109">
        <v>1250.1</v>
      </c>
      <c r="U68" s="109">
        <v>1166.21</v>
      </c>
      <c r="V68" s="109">
        <v>1037.18</v>
      </c>
      <c r="W68" s="109">
        <v>998.17</v>
      </c>
      <c r="X68" s="109">
        <v>984.3</v>
      </c>
      <c r="Y68" s="109">
        <v>978.82</v>
      </c>
    </row>
    <row r="69" spans="1:25" ht="15.75">
      <c r="A69" s="108">
        <v>29</v>
      </c>
      <c r="B69" s="109">
        <v>890.55</v>
      </c>
      <c r="C69" s="109">
        <v>888.58</v>
      </c>
      <c r="D69" s="109">
        <v>887.01</v>
      </c>
      <c r="E69" s="109">
        <v>874.56</v>
      </c>
      <c r="F69" s="109">
        <v>890.36</v>
      </c>
      <c r="G69" s="109">
        <v>961.65</v>
      </c>
      <c r="H69" s="109">
        <v>1031.8</v>
      </c>
      <c r="I69" s="109">
        <v>1047.88</v>
      </c>
      <c r="J69" s="109">
        <v>1091.41</v>
      </c>
      <c r="K69" s="109">
        <v>1091.08</v>
      </c>
      <c r="L69" s="109">
        <v>1079.1</v>
      </c>
      <c r="M69" s="109">
        <v>1071.8</v>
      </c>
      <c r="N69" s="109">
        <v>1078.69</v>
      </c>
      <c r="O69" s="109">
        <v>1085.31</v>
      </c>
      <c r="P69" s="109">
        <v>1124.27</v>
      </c>
      <c r="Q69" s="109">
        <v>1151.29</v>
      </c>
      <c r="R69" s="109">
        <v>1149.52</v>
      </c>
      <c r="S69" s="109">
        <v>1124.93</v>
      </c>
      <c r="T69" s="109">
        <v>1121.61</v>
      </c>
      <c r="U69" s="109">
        <v>1072.16</v>
      </c>
      <c r="V69" s="109">
        <v>1014.11</v>
      </c>
      <c r="W69" s="109">
        <v>1003.03</v>
      </c>
      <c r="X69" s="109">
        <v>982.04</v>
      </c>
      <c r="Y69" s="109">
        <v>908.76</v>
      </c>
    </row>
    <row r="70" spans="1:25" ht="15.75">
      <c r="A70" s="108">
        <v>30</v>
      </c>
      <c r="B70" s="109">
        <v>911.49</v>
      </c>
      <c r="C70" s="109">
        <v>880.87</v>
      </c>
      <c r="D70" s="109">
        <v>881.3</v>
      </c>
      <c r="E70" s="109">
        <v>881.07</v>
      </c>
      <c r="F70" s="109">
        <v>887.55</v>
      </c>
      <c r="G70" s="109">
        <v>892.18</v>
      </c>
      <c r="H70" s="109">
        <v>951.37</v>
      </c>
      <c r="I70" s="109">
        <v>988</v>
      </c>
      <c r="J70" s="109">
        <v>990.21</v>
      </c>
      <c r="K70" s="109">
        <v>989.78</v>
      </c>
      <c r="L70" s="109">
        <v>989.27</v>
      </c>
      <c r="M70" s="109">
        <v>987.88</v>
      </c>
      <c r="N70" s="109">
        <v>993.19</v>
      </c>
      <c r="O70" s="109">
        <v>993.32</v>
      </c>
      <c r="P70" s="109">
        <v>1079.1</v>
      </c>
      <c r="Q70" s="109">
        <v>1068.86</v>
      </c>
      <c r="R70" s="109">
        <v>1093.24</v>
      </c>
      <c r="S70" s="109">
        <v>1084.54</v>
      </c>
      <c r="T70" s="109">
        <v>1002.36</v>
      </c>
      <c r="U70" s="109">
        <v>994.92</v>
      </c>
      <c r="V70" s="109">
        <v>976.73</v>
      </c>
      <c r="W70" s="109">
        <v>969.15</v>
      </c>
      <c r="X70" s="109">
        <v>915.77</v>
      </c>
      <c r="Y70" s="109">
        <v>897.29</v>
      </c>
    </row>
    <row r="71" spans="1:25" ht="15.75" hidden="1">
      <c r="A71" s="108">
        <v>31</v>
      </c>
      <c r="B71" s="109">
        <v>49.21</v>
      </c>
      <c r="C71" s="109">
        <v>49.21</v>
      </c>
      <c r="D71" s="109">
        <v>49.21</v>
      </c>
      <c r="E71" s="109">
        <v>49.21</v>
      </c>
      <c r="F71" s="109">
        <v>49.21</v>
      </c>
      <c r="G71" s="109">
        <v>49.21</v>
      </c>
      <c r="H71" s="109">
        <v>49.21</v>
      </c>
      <c r="I71" s="109">
        <v>49.21</v>
      </c>
      <c r="J71" s="109">
        <v>49.21</v>
      </c>
      <c r="K71" s="109">
        <v>49.21</v>
      </c>
      <c r="L71" s="109">
        <v>49.21</v>
      </c>
      <c r="M71" s="109">
        <v>49.21</v>
      </c>
      <c r="N71" s="109">
        <v>49.21</v>
      </c>
      <c r="O71" s="109">
        <v>49.21</v>
      </c>
      <c r="P71" s="109">
        <v>49.21</v>
      </c>
      <c r="Q71" s="109">
        <v>49.21</v>
      </c>
      <c r="R71" s="109">
        <v>49.21</v>
      </c>
      <c r="S71" s="109">
        <v>49.21</v>
      </c>
      <c r="T71" s="109">
        <v>49.21</v>
      </c>
      <c r="U71" s="109">
        <v>49.21</v>
      </c>
      <c r="V71" s="109">
        <v>49.21</v>
      </c>
      <c r="W71" s="109">
        <v>49.21</v>
      </c>
      <c r="X71" s="109">
        <v>49.21</v>
      </c>
      <c r="Y71" s="109">
        <v>49.21</v>
      </c>
    </row>
    <row r="72" spans="1:25" ht="15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</row>
    <row r="73" spans="1:25" ht="18.75">
      <c r="A73" s="139" t="s">
        <v>20</v>
      </c>
      <c r="B73" s="140" t="s">
        <v>100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</row>
    <row r="74" spans="1:25" ht="15.75">
      <c r="A74" s="139"/>
      <c r="B74" s="107" t="s">
        <v>21</v>
      </c>
      <c r="C74" s="107" t="s">
        <v>22</v>
      </c>
      <c r="D74" s="107" t="s">
        <v>23</v>
      </c>
      <c r="E74" s="107" t="s">
        <v>24</v>
      </c>
      <c r="F74" s="107" t="s">
        <v>25</v>
      </c>
      <c r="G74" s="107" t="s">
        <v>26</v>
      </c>
      <c r="H74" s="107" t="s">
        <v>27</v>
      </c>
      <c r="I74" s="107" t="s">
        <v>28</v>
      </c>
      <c r="J74" s="107" t="s">
        <v>29</v>
      </c>
      <c r="K74" s="107" t="s">
        <v>30</v>
      </c>
      <c r="L74" s="107" t="s">
        <v>31</v>
      </c>
      <c r="M74" s="107" t="s">
        <v>32</v>
      </c>
      <c r="N74" s="107" t="s">
        <v>33</v>
      </c>
      <c r="O74" s="107" t="s">
        <v>34</v>
      </c>
      <c r="P74" s="107" t="s">
        <v>35</v>
      </c>
      <c r="Q74" s="107" t="s">
        <v>36</v>
      </c>
      <c r="R74" s="107" t="s">
        <v>37</v>
      </c>
      <c r="S74" s="107" t="s">
        <v>38</v>
      </c>
      <c r="T74" s="107" t="s">
        <v>39</v>
      </c>
      <c r="U74" s="107" t="s">
        <v>40</v>
      </c>
      <c r="V74" s="107" t="s">
        <v>41</v>
      </c>
      <c r="W74" s="107" t="s">
        <v>42</v>
      </c>
      <c r="X74" s="107" t="s">
        <v>43</v>
      </c>
      <c r="Y74" s="107" t="s">
        <v>44</v>
      </c>
    </row>
    <row r="75" spans="1:25" ht="15.75">
      <c r="A75" s="108">
        <v>1</v>
      </c>
      <c r="B75" s="109">
        <v>1018.3</v>
      </c>
      <c r="C75" s="109">
        <v>993.29</v>
      </c>
      <c r="D75" s="109">
        <v>989.56</v>
      </c>
      <c r="E75" s="109">
        <v>991.54</v>
      </c>
      <c r="F75" s="109">
        <v>993.54</v>
      </c>
      <c r="G75" s="109">
        <v>1051.7</v>
      </c>
      <c r="H75" s="109">
        <v>1101.47</v>
      </c>
      <c r="I75" s="109">
        <v>1140.55</v>
      </c>
      <c r="J75" s="109">
        <v>1244.95</v>
      </c>
      <c r="K75" s="109">
        <v>1178.55</v>
      </c>
      <c r="L75" s="109">
        <v>1144.85</v>
      </c>
      <c r="M75" s="109">
        <v>1147.65</v>
      </c>
      <c r="N75" s="109">
        <v>1168.79</v>
      </c>
      <c r="O75" s="109">
        <v>1170.78</v>
      </c>
      <c r="P75" s="109">
        <v>1236.18</v>
      </c>
      <c r="Q75" s="109">
        <v>1264.44</v>
      </c>
      <c r="R75" s="109">
        <v>1325.86</v>
      </c>
      <c r="S75" s="109">
        <v>1317.33</v>
      </c>
      <c r="T75" s="109">
        <v>1310.06</v>
      </c>
      <c r="U75" s="109">
        <v>1294.34</v>
      </c>
      <c r="V75" s="109">
        <v>1155.11</v>
      </c>
      <c r="W75" s="109">
        <v>1112.24</v>
      </c>
      <c r="X75" s="109">
        <v>1093.39</v>
      </c>
      <c r="Y75" s="109">
        <v>1087.46</v>
      </c>
    </row>
    <row r="76" spans="1:25" ht="15.75">
      <c r="A76" s="108">
        <v>2</v>
      </c>
      <c r="B76" s="109">
        <v>1033.91</v>
      </c>
      <c r="C76" s="109">
        <v>1025.68</v>
      </c>
      <c r="D76" s="109">
        <v>991.54</v>
      </c>
      <c r="E76" s="109">
        <v>989.81</v>
      </c>
      <c r="F76" s="109">
        <v>985.83</v>
      </c>
      <c r="G76" s="109">
        <v>995.58</v>
      </c>
      <c r="H76" s="109">
        <v>1091.57</v>
      </c>
      <c r="I76" s="109">
        <v>1103.6</v>
      </c>
      <c r="J76" s="109">
        <v>1148.56</v>
      </c>
      <c r="K76" s="109">
        <v>1193.69</v>
      </c>
      <c r="L76" s="109">
        <v>1138.25</v>
      </c>
      <c r="M76" s="109">
        <v>1137.09</v>
      </c>
      <c r="N76" s="109">
        <v>1224.05</v>
      </c>
      <c r="O76" s="109">
        <v>1187.94</v>
      </c>
      <c r="P76" s="109">
        <v>1214.13</v>
      </c>
      <c r="Q76" s="109">
        <v>1232.87</v>
      </c>
      <c r="R76" s="109">
        <v>1266.11</v>
      </c>
      <c r="S76" s="109">
        <v>1274.47</v>
      </c>
      <c r="T76" s="109">
        <v>1362.26</v>
      </c>
      <c r="U76" s="109">
        <v>1385.51</v>
      </c>
      <c r="V76" s="109">
        <v>1234.77</v>
      </c>
      <c r="W76" s="109">
        <v>1106.56</v>
      </c>
      <c r="X76" s="109">
        <v>1089.03</v>
      </c>
      <c r="Y76" s="109">
        <v>1048.77</v>
      </c>
    </row>
    <row r="77" spans="1:25" ht="15.75">
      <c r="A77" s="108">
        <v>3</v>
      </c>
      <c r="B77" s="109">
        <v>1040.45</v>
      </c>
      <c r="C77" s="109">
        <v>1008.21</v>
      </c>
      <c r="D77" s="109">
        <v>1009.65</v>
      </c>
      <c r="E77" s="109">
        <v>987.11</v>
      </c>
      <c r="F77" s="109">
        <v>990.74</v>
      </c>
      <c r="G77" s="109">
        <v>994.38</v>
      </c>
      <c r="H77" s="109">
        <v>1023.46</v>
      </c>
      <c r="I77" s="109">
        <v>1029.09</v>
      </c>
      <c r="J77" s="109">
        <v>1087.58</v>
      </c>
      <c r="K77" s="109">
        <v>1157.24</v>
      </c>
      <c r="L77" s="109">
        <v>1154.23</v>
      </c>
      <c r="M77" s="109">
        <v>1155.22</v>
      </c>
      <c r="N77" s="109">
        <v>1162.63</v>
      </c>
      <c r="O77" s="109">
        <v>1155.19</v>
      </c>
      <c r="P77" s="109">
        <v>1174.87</v>
      </c>
      <c r="Q77" s="109">
        <v>1258.02</v>
      </c>
      <c r="R77" s="109">
        <v>1305.93</v>
      </c>
      <c r="S77" s="109">
        <v>1388.15</v>
      </c>
      <c r="T77" s="109">
        <v>1400.08</v>
      </c>
      <c r="U77" s="109">
        <v>1319.53</v>
      </c>
      <c r="V77" s="109">
        <v>1160.79</v>
      </c>
      <c r="W77" s="109">
        <v>1089.28</v>
      </c>
      <c r="X77" s="109">
        <v>1077.21</v>
      </c>
      <c r="Y77" s="109">
        <v>1027.22</v>
      </c>
    </row>
    <row r="78" spans="1:25" ht="15.75">
      <c r="A78" s="108">
        <v>4</v>
      </c>
      <c r="B78" s="109">
        <v>1018.98</v>
      </c>
      <c r="C78" s="109">
        <v>986.99</v>
      </c>
      <c r="D78" s="109">
        <v>985.06</v>
      </c>
      <c r="E78" s="109">
        <v>980.81</v>
      </c>
      <c r="F78" s="109">
        <v>981.04</v>
      </c>
      <c r="G78" s="109">
        <v>958.38</v>
      </c>
      <c r="H78" s="109">
        <v>990.38</v>
      </c>
      <c r="I78" s="109">
        <v>1001.17</v>
      </c>
      <c r="J78" s="109">
        <v>1083.61</v>
      </c>
      <c r="K78" s="109">
        <v>1098.46</v>
      </c>
      <c r="L78" s="109">
        <v>1092.64</v>
      </c>
      <c r="M78" s="109">
        <v>1093.28</v>
      </c>
      <c r="N78" s="109">
        <v>1094.7</v>
      </c>
      <c r="O78" s="109">
        <v>1093.24</v>
      </c>
      <c r="P78" s="109">
        <v>1101.91</v>
      </c>
      <c r="Q78" s="109">
        <v>1221.41</v>
      </c>
      <c r="R78" s="109">
        <v>1269.32</v>
      </c>
      <c r="S78" s="109">
        <v>1344.88</v>
      </c>
      <c r="T78" s="109">
        <v>1383.93</v>
      </c>
      <c r="U78" s="109">
        <v>1237.15</v>
      </c>
      <c r="V78" s="109">
        <v>1217.68</v>
      </c>
      <c r="W78" s="109">
        <v>1118.33</v>
      </c>
      <c r="X78" s="109">
        <v>1090.21</v>
      </c>
      <c r="Y78" s="109">
        <v>1034.47</v>
      </c>
    </row>
    <row r="79" spans="1:25" ht="15.75">
      <c r="A79" s="108">
        <v>5</v>
      </c>
      <c r="B79" s="109">
        <v>996.29</v>
      </c>
      <c r="C79" s="109">
        <v>991.89</v>
      </c>
      <c r="D79" s="109">
        <v>990.6</v>
      </c>
      <c r="E79" s="109">
        <v>985.16</v>
      </c>
      <c r="F79" s="109">
        <v>991.63</v>
      </c>
      <c r="G79" s="109">
        <v>1028.24</v>
      </c>
      <c r="H79" s="109">
        <v>1170.5</v>
      </c>
      <c r="I79" s="109">
        <v>1182.86</v>
      </c>
      <c r="J79" s="109">
        <v>1236.68</v>
      </c>
      <c r="K79" s="109">
        <v>1285.11</v>
      </c>
      <c r="L79" s="109">
        <v>1263.58</v>
      </c>
      <c r="M79" s="109">
        <v>1270.28</v>
      </c>
      <c r="N79" s="109">
        <v>1265.27</v>
      </c>
      <c r="O79" s="109">
        <v>1236.52</v>
      </c>
      <c r="P79" s="109">
        <v>1254.65</v>
      </c>
      <c r="Q79" s="109">
        <v>1290.82</v>
      </c>
      <c r="R79" s="109">
        <v>1294.08</v>
      </c>
      <c r="S79" s="109">
        <v>1281.08</v>
      </c>
      <c r="T79" s="109">
        <v>1256.61</v>
      </c>
      <c r="U79" s="109">
        <v>1195.21</v>
      </c>
      <c r="V79" s="109">
        <v>1128.66</v>
      </c>
      <c r="W79" s="109">
        <v>1109.21</v>
      </c>
      <c r="X79" s="109">
        <v>1095.57</v>
      </c>
      <c r="Y79" s="109">
        <v>1043.51</v>
      </c>
    </row>
    <row r="80" spans="1:25" ht="15.75">
      <c r="A80" s="108">
        <v>6</v>
      </c>
      <c r="B80" s="109">
        <v>994.12</v>
      </c>
      <c r="C80" s="109">
        <v>989.67</v>
      </c>
      <c r="D80" s="109">
        <v>986.77</v>
      </c>
      <c r="E80" s="109">
        <v>985.72</v>
      </c>
      <c r="F80" s="109">
        <v>990.8</v>
      </c>
      <c r="G80" s="109">
        <v>1003.27</v>
      </c>
      <c r="H80" s="109">
        <v>1099.86</v>
      </c>
      <c r="I80" s="109">
        <v>1124.58</v>
      </c>
      <c r="J80" s="109">
        <v>1199.2</v>
      </c>
      <c r="K80" s="109">
        <v>1248.39</v>
      </c>
      <c r="L80" s="109">
        <v>1226.06</v>
      </c>
      <c r="M80" s="109">
        <v>1268.48</v>
      </c>
      <c r="N80" s="109">
        <v>1229.52</v>
      </c>
      <c r="O80" s="109">
        <v>1260.41</v>
      </c>
      <c r="P80" s="109">
        <v>1240.87</v>
      </c>
      <c r="Q80" s="109">
        <v>1293.11</v>
      </c>
      <c r="R80" s="109">
        <v>1382.76</v>
      </c>
      <c r="S80" s="109">
        <v>1381.45</v>
      </c>
      <c r="T80" s="109">
        <v>1354.47</v>
      </c>
      <c r="U80" s="109">
        <v>1321.61</v>
      </c>
      <c r="V80" s="109">
        <v>1211.37</v>
      </c>
      <c r="W80" s="109">
        <v>1114.05</v>
      </c>
      <c r="X80" s="109">
        <v>1094.89</v>
      </c>
      <c r="Y80" s="109">
        <v>1028.67</v>
      </c>
    </row>
    <row r="81" spans="1:25" ht="15.75">
      <c r="A81" s="108">
        <v>7</v>
      </c>
      <c r="B81" s="109">
        <v>1049.74</v>
      </c>
      <c r="C81" s="109">
        <v>986.79</v>
      </c>
      <c r="D81" s="109">
        <v>972.31</v>
      </c>
      <c r="E81" s="109">
        <v>971.24</v>
      </c>
      <c r="F81" s="109">
        <v>981.8</v>
      </c>
      <c r="G81" s="109">
        <v>1028.06</v>
      </c>
      <c r="H81" s="109">
        <v>1230</v>
      </c>
      <c r="I81" s="109">
        <v>1296.01</v>
      </c>
      <c r="J81" s="109">
        <v>1356.08</v>
      </c>
      <c r="K81" s="109">
        <v>1391.18</v>
      </c>
      <c r="L81" s="109">
        <v>1368.81</v>
      </c>
      <c r="M81" s="109">
        <v>1370.92</v>
      </c>
      <c r="N81" s="109">
        <v>1366.04</v>
      </c>
      <c r="O81" s="109">
        <v>1421.49</v>
      </c>
      <c r="P81" s="109">
        <v>1436.03</v>
      </c>
      <c r="Q81" s="109">
        <v>1466.33</v>
      </c>
      <c r="R81" s="109">
        <v>1481.51</v>
      </c>
      <c r="S81" s="109">
        <v>1482.58</v>
      </c>
      <c r="T81" s="109">
        <v>1467.23</v>
      </c>
      <c r="U81" s="109">
        <v>1421.83</v>
      </c>
      <c r="V81" s="109">
        <v>1351.17</v>
      </c>
      <c r="W81" s="109">
        <v>1240.21</v>
      </c>
      <c r="X81" s="109">
        <v>1146.61</v>
      </c>
      <c r="Y81" s="109">
        <v>1049.07</v>
      </c>
    </row>
    <row r="82" spans="1:25" ht="15.75">
      <c r="A82" s="108">
        <v>8</v>
      </c>
      <c r="B82" s="109">
        <v>1072.29</v>
      </c>
      <c r="C82" s="109">
        <v>1005.81</v>
      </c>
      <c r="D82" s="109">
        <v>971.93</v>
      </c>
      <c r="E82" s="109">
        <v>967.06</v>
      </c>
      <c r="F82" s="109">
        <v>984.41</v>
      </c>
      <c r="G82" s="109">
        <v>1056.14</v>
      </c>
      <c r="H82" s="109">
        <v>1245.94</v>
      </c>
      <c r="I82" s="109">
        <v>1280.85</v>
      </c>
      <c r="J82" s="109">
        <v>1351.82</v>
      </c>
      <c r="K82" s="109">
        <v>1415.25</v>
      </c>
      <c r="L82" s="109">
        <v>1380.01</v>
      </c>
      <c r="M82" s="109">
        <v>1415.9</v>
      </c>
      <c r="N82" s="109">
        <v>1390.11</v>
      </c>
      <c r="O82" s="109">
        <v>1414.97</v>
      </c>
      <c r="P82" s="109">
        <v>1422.47</v>
      </c>
      <c r="Q82" s="109">
        <v>1458.99</v>
      </c>
      <c r="R82" s="109">
        <v>1457.23</v>
      </c>
      <c r="S82" s="109">
        <v>1434.47</v>
      </c>
      <c r="T82" s="109">
        <v>1417.65</v>
      </c>
      <c r="U82" s="109">
        <v>1355.95</v>
      </c>
      <c r="V82" s="109">
        <v>1334.59</v>
      </c>
      <c r="W82" s="109">
        <v>1221.88</v>
      </c>
      <c r="X82" s="109">
        <v>1150.84</v>
      </c>
      <c r="Y82" s="109">
        <v>1065.09</v>
      </c>
    </row>
    <row r="83" spans="1:25" ht="15.75">
      <c r="A83" s="108">
        <v>9</v>
      </c>
      <c r="B83" s="109">
        <v>1098.74</v>
      </c>
      <c r="C83" s="109">
        <v>1035.09</v>
      </c>
      <c r="D83" s="109">
        <v>1044.88</v>
      </c>
      <c r="E83" s="109">
        <v>1060.09</v>
      </c>
      <c r="F83" s="109">
        <v>1060</v>
      </c>
      <c r="G83" s="109">
        <v>1066.14</v>
      </c>
      <c r="H83" s="109">
        <v>1071.29</v>
      </c>
      <c r="I83" s="109">
        <v>1180.44</v>
      </c>
      <c r="J83" s="109">
        <v>1252.27</v>
      </c>
      <c r="K83" s="109">
        <v>1288.05</v>
      </c>
      <c r="L83" s="109">
        <v>1288.1</v>
      </c>
      <c r="M83" s="109">
        <v>1286.54</v>
      </c>
      <c r="N83" s="109">
        <v>1282.78</v>
      </c>
      <c r="O83" s="109">
        <v>1284.37</v>
      </c>
      <c r="P83" s="109">
        <v>1286.51</v>
      </c>
      <c r="Q83" s="109">
        <v>1334.88</v>
      </c>
      <c r="R83" s="109">
        <v>1373.79</v>
      </c>
      <c r="S83" s="109">
        <v>1387.25</v>
      </c>
      <c r="T83" s="109">
        <v>1414.28</v>
      </c>
      <c r="U83" s="109">
        <v>1434.57</v>
      </c>
      <c r="V83" s="109">
        <v>1285.57</v>
      </c>
      <c r="W83" s="109">
        <v>1226.45</v>
      </c>
      <c r="X83" s="109">
        <v>1192.33</v>
      </c>
      <c r="Y83" s="109">
        <v>1072.63</v>
      </c>
    </row>
    <row r="84" spans="1:25" ht="15.75">
      <c r="A84" s="108">
        <v>10</v>
      </c>
      <c r="B84" s="109">
        <v>1050.74</v>
      </c>
      <c r="C84" s="109">
        <v>978.01</v>
      </c>
      <c r="D84" s="109">
        <v>967.82</v>
      </c>
      <c r="E84" s="109">
        <v>966.92</v>
      </c>
      <c r="F84" s="109">
        <v>967.2</v>
      </c>
      <c r="G84" s="109">
        <v>989.19</v>
      </c>
      <c r="H84" s="109">
        <v>976.29</v>
      </c>
      <c r="I84" s="109">
        <v>1054.93</v>
      </c>
      <c r="J84" s="109">
        <v>1071.26</v>
      </c>
      <c r="K84" s="109">
        <v>1182.48</v>
      </c>
      <c r="L84" s="109">
        <v>1231.84</v>
      </c>
      <c r="M84" s="109">
        <v>1236.71</v>
      </c>
      <c r="N84" s="109">
        <v>1234.27</v>
      </c>
      <c r="O84" s="109">
        <v>1232.25</v>
      </c>
      <c r="P84" s="109">
        <v>1242</v>
      </c>
      <c r="Q84" s="109">
        <v>1273.41</v>
      </c>
      <c r="R84" s="109">
        <v>1286.86</v>
      </c>
      <c r="S84" s="109">
        <v>1325.42</v>
      </c>
      <c r="T84" s="109">
        <v>1316.13</v>
      </c>
      <c r="U84" s="109">
        <v>1362.47</v>
      </c>
      <c r="V84" s="109">
        <v>1233.84</v>
      </c>
      <c r="W84" s="109">
        <v>1195.43</v>
      </c>
      <c r="X84" s="109">
        <v>1080.02</v>
      </c>
      <c r="Y84" s="109">
        <v>1045.22</v>
      </c>
    </row>
    <row r="85" spans="1:25" ht="15.75">
      <c r="A85" s="108">
        <v>11</v>
      </c>
      <c r="B85" s="109">
        <v>1069.59</v>
      </c>
      <c r="C85" s="109">
        <v>1018.01</v>
      </c>
      <c r="D85" s="109">
        <v>1006.75</v>
      </c>
      <c r="E85" s="109">
        <v>1001.9</v>
      </c>
      <c r="F85" s="109">
        <v>1045.2</v>
      </c>
      <c r="G85" s="109">
        <v>1080.53</v>
      </c>
      <c r="H85" s="109">
        <v>1215.83</v>
      </c>
      <c r="I85" s="109">
        <v>1227.35</v>
      </c>
      <c r="J85" s="109">
        <v>1263.95</v>
      </c>
      <c r="K85" s="109">
        <v>1289.97</v>
      </c>
      <c r="L85" s="109">
        <v>1269.54</v>
      </c>
      <c r="M85" s="109">
        <v>1269.29</v>
      </c>
      <c r="N85" s="109">
        <v>1274.15</v>
      </c>
      <c r="O85" s="109">
        <v>1275.09</v>
      </c>
      <c r="P85" s="109">
        <v>1293.21</v>
      </c>
      <c r="Q85" s="109">
        <v>1332.48</v>
      </c>
      <c r="R85" s="109">
        <v>1336.98</v>
      </c>
      <c r="S85" s="109">
        <v>1331.76</v>
      </c>
      <c r="T85" s="109">
        <v>1304.36</v>
      </c>
      <c r="U85" s="109">
        <v>1259.41</v>
      </c>
      <c r="V85" s="109">
        <v>1207.4</v>
      </c>
      <c r="W85" s="109">
        <v>1123.09</v>
      </c>
      <c r="X85" s="109">
        <v>1082.13</v>
      </c>
      <c r="Y85" s="109">
        <v>1007.32</v>
      </c>
    </row>
    <row r="86" spans="1:25" ht="15.75">
      <c r="A86" s="108">
        <v>12</v>
      </c>
      <c r="B86" s="109">
        <v>1050.59</v>
      </c>
      <c r="C86" s="109">
        <v>1030.37</v>
      </c>
      <c r="D86" s="109">
        <v>1005.52</v>
      </c>
      <c r="E86" s="109">
        <v>1010.23</v>
      </c>
      <c r="F86" s="109">
        <v>1054.34</v>
      </c>
      <c r="G86" s="109">
        <v>1125.14</v>
      </c>
      <c r="H86" s="109">
        <v>1229.26</v>
      </c>
      <c r="I86" s="109">
        <v>1243.79</v>
      </c>
      <c r="J86" s="109">
        <v>1289.59</v>
      </c>
      <c r="K86" s="109">
        <v>1344.63</v>
      </c>
      <c r="L86" s="109">
        <v>1320.91</v>
      </c>
      <c r="M86" s="109">
        <v>1330.66</v>
      </c>
      <c r="N86" s="109">
        <v>1332.01</v>
      </c>
      <c r="O86" s="109">
        <v>1326.06</v>
      </c>
      <c r="P86" s="109">
        <v>1340.2</v>
      </c>
      <c r="Q86" s="109">
        <v>1380.58</v>
      </c>
      <c r="R86" s="109">
        <v>1426.87</v>
      </c>
      <c r="S86" s="109">
        <v>1407.5</v>
      </c>
      <c r="T86" s="109">
        <v>1403.69</v>
      </c>
      <c r="U86" s="109">
        <v>1352.31</v>
      </c>
      <c r="V86" s="109">
        <v>1268.88</v>
      </c>
      <c r="W86" s="109">
        <v>1153.65</v>
      </c>
      <c r="X86" s="109">
        <v>1103.96</v>
      </c>
      <c r="Y86" s="109">
        <v>1014.55</v>
      </c>
    </row>
    <row r="87" spans="1:25" ht="15.75">
      <c r="A87" s="108">
        <v>13</v>
      </c>
      <c r="B87" s="109">
        <v>978.69</v>
      </c>
      <c r="C87" s="109">
        <v>972.17</v>
      </c>
      <c r="D87" s="109">
        <v>965.23</v>
      </c>
      <c r="E87" s="109">
        <v>969.09</v>
      </c>
      <c r="F87" s="109">
        <v>977.18</v>
      </c>
      <c r="G87" s="109">
        <v>1011.24</v>
      </c>
      <c r="H87" s="109">
        <v>1177.93</v>
      </c>
      <c r="I87" s="109">
        <v>1234.21</v>
      </c>
      <c r="J87" s="109">
        <v>1302.08</v>
      </c>
      <c r="K87" s="109">
        <v>1327.53</v>
      </c>
      <c r="L87" s="109">
        <v>1297.1</v>
      </c>
      <c r="M87" s="109">
        <v>1311.58</v>
      </c>
      <c r="N87" s="109">
        <v>1318.56</v>
      </c>
      <c r="O87" s="109">
        <v>1329.42</v>
      </c>
      <c r="P87" s="109">
        <v>1371.08</v>
      </c>
      <c r="Q87" s="109">
        <v>1419.96</v>
      </c>
      <c r="R87" s="109">
        <v>1360.27</v>
      </c>
      <c r="S87" s="109">
        <v>1356.16</v>
      </c>
      <c r="T87" s="109">
        <v>1349.24</v>
      </c>
      <c r="U87" s="109">
        <v>1299.98</v>
      </c>
      <c r="V87" s="109">
        <v>1228.19</v>
      </c>
      <c r="W87" s="109">
        <v>1111.37</v>
      </c>
      <c r="X87" s="109">
        <v>1038.75</v>
      </c>
      <c r="Y87" s="109">
        <v>996.86</v>
      </c>
    </row>
    <row r="88" spans="1:25" ht="15.75">
      <c r="A88" s="108">
        <v>14</v>
      </c>
      <c r="B88" s="109">
        <v>984.24</v>
      </c>
      <c r="C88" s="109">
        <v>976.28</v>
      </c>
      <c r="D88" s="109">
        <v>975.19</v>
      </c>
      <c r="E88" s="109">
        <v>975.2</v>
      </c>
      <c r="F88" s="109">
        <v>982.86</v>
      </c>
      <c r="G88" s="109">
        <v>1011.32</v>
      </c>
      <c r="H88" s="109">
        <v>1191.71</v>
      </c>
      <c r="I88" s="109">
        <v>1245.45</v>
      </c>
      <c r="J88" s="109">
        <v>1292.27</v>
      </c>
      <c r="K88" s="109">
        <v>1301.21</v>
      </c>
      <c r="L88" s="109">
        <v>1278.1</v>
      </c>
      <c r="M88" s="109">
        <v>1283.57</v>
      </c>
      <c r="N88" s="109">
        <v>1287.34</v>
      </c>
      <c r="O88" s="109">
        <v>1312.83</v>
      </c>
      <c r="P88" s="109">
        <v>1323.15</v>
      </c>
      <c r="Q88" s="109">
        <v>1358.5</v>
      </c>
      <c r="R88" s="109">
        <v>1400.59</v>
      </c>
      <c r="S88" s="109">
        <v>1401.86</v>
      </c>
      <c r="T88" s="109">
        <v>1384.88</v>
      </c>
      <c r="U88" s="109">
        <v>1312.67</v>
      </c>
      <c r="V88" s="109">
        <v>1239.23</v>
      </c>
      <c r="W88" s="109">
        <v>1136.57</v>
      </c>
      <c r="X88" s="109">
        <v>1047.4</v>
      </c>
      <c r="Y88" s="109">
        <v>997.75</v>
      </c>
    </row>
    <row r="89" spans="1:25" ht="15.75">
      <c r="A89" s="108">
        <v>15</v>
      </c>
      <c r="B89" s="109">
        <v>987.01</v>
      </c>
      <c r="C89" s="109">
        <v>980.89</v>
      </c>
      <c r="D89" s="109">
        <v>909.3</v>
      </c>
      <c r="E89" s="109">
        <v>977.84</v>
      </c>
      <c r="F89" s="109">
        <v>987.25</v>
      </c>
      <c r="G89" s="109">
        <v>996.2</v>
      </c>
      <c r="H89" s="109">
        <v>1150.05</v>
      </c>
      <c r="I89" s="109">
        <v>1181</v>
      </c>
      <c r="J89" s="109">
        <v>1234.2</v>
      </c>
      <c r="K89" s="109">
        <v>1288.46</v>
      </c>
      <c r="L89" s="109">
        <v>1273.45</v>
      </c>
      <c r="M89" s="109">
        <v>1290.66</v>
      </c>
      <c r="N89" s="109">
        <v>1292.2</v>
      </c>
      <c r="O89" s="109">
        <v>1305.66</v>
      </c>
      <c r="P89" s="109">
        <v>1302.34</v>
      </c>
      <c r="Q89" s="109">
        <v>1340.69</v>
      </c>
      <c r="R89" s="109">
        <v>1367.43</v>
      </c>
      <c r="S89" s="109">
        <v>1352.91</v>
      </c>
      <c r="T89" s="109">
        <v>1368.88</v>
      </c>
      <c r="U89" s="109">
        <v>1317.24</v>
      </c>
      <c r="V89" s="109">
        <v>1275.73</v>
      </c>
      <c r="W89" s="109">
        <v>1199.76</v>
      </c>
      <c r="X89" s="109">
        <v>1110.21</v>
      </c>
      <c r="Y89" s="109">
        <v>1064.71</v>
      </c>
    </row>
    <row r="90" spans="1:25" ht="15.75">
      <c r="A90" s="108">
        <v>16</v>
      </c>
      <c r="B90" s="109">
        <v>989.08</v>
      </c>
      <c r="C90" s="109">
        <v>984.11</v>
      </c>
      <c r="D90" s="109">
        <v>983.28</v>
      </c>
      <c r="E90" s="109">
        <v>981.68</v>
      </c>
      <c r="F90" s="109">
        <v>981.44</v>
      </c>
      <c r="G90" s="109">
        <v>983.99</v>
      </c>
      <c r="H90" s="109">
        <v>1069.97</v>
      </c>
      <c r="I90" s="109">
        <v>1076.14</v>
      </c>
      <c r="J90" s="109">
        <v>1133.92</v>
      </c>
      <c r="K90" s="109">
        <v>1164.18</v>
      </c>
      <c r="L90" s="109">
        <v>1189.23</v>
      </c>
      <c r="M90" s="109">
        <v>1202.23</v>
      </c>
      <c r="N90" s="109">
        <v>1198.95</v>
      </c>
      <c r="O90" s="109">
        <v>1194.69</v>
      </c>
      <c r="P90" s="109">
        <v>1206.5</v>
      </c>
      <c r="Q90" s="109">
        <v>1238.52</v>
      </c>
      <c r="R90" s="109">
        <v>1297.64</v>
      </c>
      <c r="S90" s="109">
        <v>1349.37</v>
      </c>
      <c r="T90" s="109">
        <v>1350.3</v>
      </c>
      <c r="U90" s="109">
        <v>1276.49</v>
      </c>
      <c r="V90" s="109">
        <v>1183.99</v>
      </c>
      <c r="W90" s="109">
        <v>1098.53</v>
      </c>
      <c r="X90" s="109">
        <v>1071.76</v>
      </c>
      <c r="Y90" s="109">
        <v>982.12</v>
      </c>
    </row>
    <row r="91" spans="1:25" ht="15.75">
      <c r="A91" s="108">
        <v>17</v>
      </c>
      <c r="B91" s="109">
        <v>984.14</v>
      </c>
      <c r="C91" s="109">
        <v>980.74</v>
      </c>
      <c r="D91" s="109">
        <v>980.49</v>
      </c>
      <c r="E91" s="109">
        <v>981.14</v>
      </c>
      <c r="F91" s="109">
        <v>980.75</v>
      </c>
      <c r="G91" s="109">
        <v>964.98</v>
      </c>
      <c r="H91" s="109">
        <v>1022.95</v>
      </c>
      <c r="I91" s="109">
        <v>1036.08</v>
      </c>
      <c r="J91" s="109">
        <v>1081.25</v>
      </c>
      <c r="K91" s="109">
        <v>1152.9</v>
      </c>
      <c r="L91" s="109">
        <v>1165.06</v>
      </c>
      <c r="M91" s="109">
        <v>1200</v>
      </c>
      <c r="N91" s="109">
        <v>1199.43</v>
      </c>
      <c r="O91" s="109">
        <v>1192.9</v>
      </c>
      <c r="P91" s="109">
        <v>1210.99</v>
      </c>
      <c r="Q91" s="109">
        <v>1253.66</v>
      </c>
      <c r="R91" s="109">
        <v>1313.55</v>
      </c>
      <c r="S91" s="109">
        <v>1435.46</v>
      </c>
      <c r="T91" s="109">
        <v>1476.34</v>
      </c>
      <c r="U91" s="109">
        <v>1392.59</v>
      </c>
      <c r="V91" s="109">
        <v>1283.74</v>
      </c>
      <c r="W91" s="109">
        <v>1152.4</v>
      </c>
      <c r="X91" s="109">
        <v>1108.04</v>
      </c>
      <c r="Y91" s="109">
        <v>1037.49</v>
      </c>
    </row>
    <row r="92" spans="1:25" ht="15.75">
      <c r="A92" s="108">
        <v>18</v>
      </c>
      <c r="B92" s="109">
        <v>987.23</v>
      </c>
      <c r="C92" s="109">
        <v>985.64</v>
      </c>
      <c r="D92" s="109">
        <v>982.97</v>
      </c>
      <c r="E92" s="109">
        <v>984.37</v>
      </c>
      <c r="F92" s="109">
        <v>992.04</v>
      </c>
      <c r="G92" s="109">
        <v>1088.99</v>
      </c>
      <c r="H92" s="109">
        <v>1299.74</v>
      </c>
      <c r="I92" s="109">
        <v>1285.65</v>
      </c>
      <c r="J92" s="109">
        <v>1374.48</v>
      </c>
      <c r="K92" s="109">
        <v>1443.07</v>
      </c>
      <c r="L92" s="109">
        <v>1392.65</v>
      </c>
      <c r="M92" s="109">
        <v>1402.69</v>
      </c>
      <c r="N92" s="109">
        <v>1380.35</v>
      </c>
      <c r="O92" s="109">
        <v>1392.89</v>
      </c>
      <c r="P92" s="109">
        <v>1376.11</v>
      </c>
      <c r="Q92" s="109">
        <v>1410.19</v>
      </c>
      <c r="R92" s="109">
        <v>1443.48</v>
      </c>
      <c r="S92" s="109">
        <v>1350.66</v>
      </c>
      <c r="T92" s="109">
        <v>1327.81</v>
      </c>
      <c r="U92" s="109">
        <v>1300.84</v>
      </c>
      <c r="V92" s="109">
        <v>1220.2</v>
      </c>
      <c r="W92" s="109">
        <v>1140.23</v>
      </c>
      <c r="X92" s="109">
        <v>1080.45</v>
      </c>
      <c r="Y92" s="109">
        <v>985.25</v>
      </c>
    </row>
    <row r="93" spans="1:25" ht="15.75">
      <c r="A93" s="108">
        <v>19</v>
      </c>
      <c r="B93" s="109">
        <v>985.17</v>
      </c>
      <c r="C93" s="109">
        <v>984.37</v>
      </c>
      <c r="D93" s="109">
        <v>984.72</v>
      </c>
      <c r="E93" s="109">
        <v>987.38</v>
      </c>
      <c r="F93" s="109">
        <v>1018.09</v>
      </c>
      <c r="G93" s="109">
        <v>1228.05</v>
      </c>
      <c r="H93" s="109">
        <v>1243.37</v>
      </c>
      <c r="I93" s="109">
        <v>1277.23</v>
      </c>
      <c r="J93" s="109">
        <v>1303.78</v>
      </c>
      <c r="K93" s="109">
        <v>1336.1</v>
      </c>
      <c r="L93" s="109">
        <v>1319.91</v>
      </c>
      <c r="M93" s="109">
        <v>1341.7</v>
      </c>
      <c r="N93" s="109">
        <v>1312.67</v>
      </c>
      <c r="O93" s="109">
        <v>1319.87</v>
      </c>
      <c r="P93" s="109">
        <v>1318.74</v>
      </c>
      <c r="Q93" s="109">
        <v>1359.06</v>
      </c>
      <c r="R93" s="109">
        <v>1385.23</v>
      </c>
      <c r="S93" s="109">
        <v>1298.43</v>
      </c>
      <c r="T93" s="109">
        <v>1305.02</v>
      </c>
      <c r="U93" s="109">
        <v>1275.11</v>
      </c>
      <c r="V93" s="109">
        <v>1156.73</v>
      </c>
      <c r="W93" s="109">
        <v>1083.79</v>
      </c>
      <c r="X93" s="109">
        <v>1066.37</v>
      </c>
      <c r="Y93" s="109">
        <v>986.01</v>
      </c>
    </row>
    <row r="94" spans="1:25" ht="15.75">
      <c r="A94" s="108">
        <v>20</v>
      </c>
      <c r="B94" s="109">
        <v>983.63</v>
      </c>
      <c r="C94" s="109">
        <v>973.35</v>
      </c>
      <c r="D94" s="109">
        <v>950.11</v>
      </c>
      <c r="E94" s="109">
        <v>906.11</v>
      </c>
      <c r="F94" s="109">
        <v>976.45</v>
      </c>
      <c r="G94" s="109">
        <v>1077.22</v>
      </c>
      <c r="H94" s="109">
        <v>1137.54</v>
      </c>
      <c r="I94" s="109">
        <v>1134</v>
      </c>
      <c r="J94" s="109">
        <v>1171.97</v>
      </c>
      <c r="K94" s="109">
        <v>1195.86</v>
      </c>
      <c r="L94" s="109">
        <v>1205.42</v>
      </c>
      <c r="M94" s="109">
        <v>1190.12</v>
      </c>
      <c r="N94" s="109">
        <v>1193.62</v>
      </c>
      <c r="O94" s="109">
        <v>1193.07</v>
      </c>
      <c r="P94" s="109">
        <v>1221.07</v>
      </c>
      <c r="Q94" s="109">
        <v>1247.29</v>
      </c>
      <c r="R94" s="109">
        <v>1265.2</v>
      </c>
      <c r="S94" s="109">
        <v>1264.03</v>
      </c>
      <c r="T94" s="109">
        <v>1233.33</v>
      </c>
      <c r="U94" s="109">
        <v>1178.47</v>
      </c>
      <c r="V94" s="109">
        <v>1095.74</v>
      </c>
      <c r="W94" s="109">
        <v>1077.28</v>
      </c>
      <c r="X94" s="109">
        <v>1066.51</v>
      </c>
      <c r="Y94" s="109">
        <v>988.19</v>
      </c>
    </row>
    <row r="95" spans="1:25" ht="15.75">
      <c r="A95" s="108">
        <v>21</v>
      </c>
      <c r="B95" s="109">
        <v>1008.52</v>
      </c>
      <c r="C95" s="109">
        <v>989</v>
      </c>
      <c r="D95" s="109">
        <v>981.28</v>
      </c>
      <c r="E95" s="109">
        <v>988.82</v>
      </c>
      <c r="F95" s="109">
        <v>1036.71</v>
      </c>
      <c r="G95" s="109">
        <v>1202.63</v>
      </c>
      <c r="H95" s="109">
        <v>1295.95</v>
      </c>
      <c r="I95" s="109">
        <v>1291.97</v>
      </c>
      <c r="J95" s="109">
        <v>1367.5</v>
      </c>
      <c r="K95" s="109">
        <v>1484.2</v>
      </c>
      <c r="L95" s="109">
        <v>1431.15</v>
      </c>
      <c r="M95" s="109">
        <v>1401.28</v>
      </c>
      <c r="N95" s="109">
        <v>1398.14</v>
      </c>
      <c r="O95" s="109">
        <v>1418.24</v>
      </c>
      <c r="P95" s="109">
        <v>1466.77</v>
      </c>
      <c r="Q95" s="109">
        <v>1480.95</v>
      </c>
      <c r="R95" s="109">
        <v>1472.18</v>
      </c>
      <c r="S95" s="109">
        <v>1463.43</v>
      </c>
      <c r="T95" s="109">
        <v>1455.78</v>
      </c>
      <c r="U95" s="109">
        <v>1379.51</v>
      </c>
      <c r="V95" s="109">
        <v>1293.51</v>
      </c>
      <c r="W95" s="109">
        <v>1170.35</v>
      </c>
      <c r="X95" s="109">
        <v>1107.03</v>
      </c>
      <c r="Y95" s="109">
        <v>1058.91</v>
      </c>
    </row>
    <row r="96" spans="1:25" ht="15.75">
      <c r="A96" s="108">
        <v>22</v>
      </c>
      <c r="B96" s="109">
        <v>1022.36</v>
      </c>
      <c r="C96" s="109">
        <v>991.7</v>
      </c>
      <c r="D96" s="109">
        <v>973.19</v>
      </c>
      <c r="E96" s="109">
        <v>992.39</v>
      </c>
      <c r="F96" s="109">
        <v>1049.7</v>
      </c>
      <c r="G96" s="109">
        <v>1188.95</v>
      </c>
      <c r="H96" s="109">
        <v>1302.16</v>
      </c>
      <c r="I96" s="109">
        <v>1304.43</v>
      </c>
      <c r="J96" s="109">
        <v>1384.45</v>
      </c>
      <c r="K96" s="109">
        <v>1368.08</v>
      </c>
      <c r="L96" s="109">
        <v>1327.85</v>
      </c>
      <c r="M96" s="109">
        <v>1323.02</v>
      </c>
      <c r="N96" s="109">
        <v>1330.25</v>
      </c>
      <c r="O96" s="109">
        <v>1334.05</v>
      </c>
      <c r="P96" s="109">
        <v>1354.99</v>
      </c>
      <c r="Q96" s="109">
        <v>1369.18</v>
      </c>
      <c r="R96" s="109">
        <v>1363.99</v>
      </c>
      <c r="S96" s="109">
        <v>1378.4</v>
      </c>
      <c r="T96" s="109">
        <v>1358.32</v>
      </c>
      <c r="U96" s="109">
        <v>1303.15</v>
      </c>
      <c r="V96" s="109">
        <v>1226.22</v>
      </c>
      <c r="W96" s="109">
        <v>1169.62</v>
      </c>
      <c r="X96" s="109">
        <v>1024.3</v>
      </c>
      <c r="Y96" s="109">
        <v>811.69</v>
      </c>
    </row>
    <row r="97" spans="1:25" ht="15.75">
      <c r="A97" s="108">
        <v>23</v>
      </c>
      <c r="B97" s="109">
        <v>1026.19</v>
      </c>
      <c r="C97" s="109">
        <v>1008.98</v>
      </c>
      <c r="D97" s="109">
        <v>1009.02</v>
      </c>
      <c r="E97" s="109">
        <v>1006.25</v>
      </c>
      <c r="F97" s="109">
        <v>1005.69</v>
      </c>
      <c r="G97" s="109">
        <v>1039.9</v>
      </c>
      <c r="H97" s="109">
        <v>1079.95</v>
      </c>
      <c r="I97" s="109">
        <v>1179.54</v>
      </c>
      <c r="J97" s="109">
        <v>1203.99</v>
      </c>
      <c r="K97" s="109">
        <v>1217.21</v>
      </c>
      <c r="L97" s="109">
        <v>1168.69</v>
      </c>
      <c r="M97" s="109">
        <v>1213.33</v>
      </c>
      <c r="N97" s="109">
        <v>1237.15</v>
      </c>
      <c r="O97" s="109">
        <v>1235.44</v>
      </c>
      <c r="P97" s="109">
        <v>1293.7</v>
      </c>
      <c r="Q97" s="109">
        <v>1313.84</v>
      </c>
      <c r="R97" s="109">
        <v>1414.72</v>
      </c>
      <c r="S97" s="109">
        <v>1490.91</v>
      </c>
      <c r="T97" s="109">
        <v>1457.07</v>
      </c>
      <c r="U97" s="109">
        <v>1360.92</v>
      </c>
      <c r="V97" s="109">
        <v>1232.06</v>
      </c>
      <c r="W97" s="109">
        <v>1090.01</v>
      </c>
      <c r="X97" s="109">
        <v>1076.34</v>
      </c>
      <c r="Y97" s="109">
        <v>1042.99</v>
      </c>
    </row>
    <row r="98" spans="1:25" ht="15.75">
      <c r="A98" s="108">
        <v>24</v>
      </c>
      <c r="B98" s="109">
        <v>1043.69</v>
      </c>
      <c r="C98" s="109">
        <v>1006.73</v>
      </c>
      <c r="D98" s="109">
        <v>981.7</v>
      </c>
      <c r="E98" s="109">
        <v>980.03</v>
      </c>
      <c r="F98" s="109">
        <v>980.66</v>
      </c>
      <c r="G98" s="109">
        <v>988.38</v>
      </c>
      <c r="H98" s="109">
        <v>1008.99</v>
      </c>
      <c r="I98" s="109">
        <v>1036.19</v>
      </c>
      <c r="J98" s="109">
        <v>1089.21</v>
      </c>
      <c r="K98" s="109">
        <v>1187.37</v>
      </c>
      <c r="L98" s="109">
        <v>1188.54</v>
      </c>
      <c r="M98" s="109">
        <v>1196.69</v>
      </c>
      <c r="N98" s="109">
        <v>1202.64</v>
      </c>
      <c r="O98" s="109">
        <v>1202.33</v>
      </c>
      <c r="P98" s="109">
        <v>1231.58</v>
      </c>
      <c r="Q98" s="109">
        <v>1285.62</v>
      </c>
      <c r="R98" s="109">
        <v>1322.48</v>
      </c>
      <c r="S98" s="109">
        <v>1468.02</v>
      </c>
      <c r="T98" s="109">
        <v>1505.98</v>
      </c>
      <c r="U98" s="109">
        <v>1418.68</v>
      </c>
      <c r="V98" s="109">
        <v>1255.82</v>
      </c>
      <c r="W98" s="109">
        <v>1087.04</v>
      </c>
      <c r="X98" s="109">
        <v>1142.21</v>
      </c>
      <c r="Y98" s="109">
        <v>1040.89</v>
      </c>
    </row>
    <row r="99" spans="1:25" ht="15.75">
      <c r="A99" s="108">
        <v>25</v>
      </c>
      <c r="B99" s="109">
        <v>988.51</v>
      </c>
      <c r="C99" s="109">
        <v>987.99</v>
      </c>
      <c r="D99" s="109">
        <v>988.33</v>
      </c>
      <c r="E99" s="109">
        <v>982.58</v>
      </c>
      <c r="F99" s="109">
        <v>1010.2</v>
      </c>
      <c r="G99" s="109">
        <v>1030.9</v>
      </c>
      <c r="H99" s="109">
        <v>1163.51</v>
      </c>
      <c r="I99" s="109">
        <v>1213.93</v>
      </c>
      <c r="J99" s="109">
        <v>1194.1</v>
      </c>
      <c r="K99" s="109">
        <v>1225.21</v>
      </c>
      <c r="L99" s="109">
        <v>1209.81</v>
      </c>
      <c r="M99" s="109">
        <v>1201.49</v>
      </c>
      <c r="N99" s="109">
        <v>1222.18</v>
      </c>
      <c r="O99" s="109">
        <v>1224</v>
      </c>
      <c r="P99" s="109">
        <v>1256.9</v>
      </c>
      <c r="Q99" s="109">
        <v>1278.85</v>
      </c>
      <c r="R99" s="109">
        <v>1263.04</v>
      </c>
      <c r="S99" s="109">
        <v>1271.63</v>
      </c>
      <c r="T99" s="109">
        <v>1260.16</v>
      </c>
      <c r="U99" s="109">
        <v>1221.69</v>
      </c>
      <c r="V99" s="109">
        <v>1134.96</v>
      </c>
      <c r="W99" s="109">
        <v>1099.24</v>
      </c>
      <c r="X99" s="109">
        <v>1089.11</v>
      </c>
      <c r="Y99" s="109">
        <v>999.99</v>
      </c>
    </row>
    <row r="100" spans="1:25" ht="15.75">
      <c r="A100" s="108">
        <v>26</v>
      </c>
      <c r="B100" s="109">
        <v>991.56</v>
      </c>
      <c r="C100" s="109">
        <v>989.85</v>
      </c>
      <c r="D100" s="109">
        <v>992.5</v>
      </c>
      <c r="E100" s="109">
        <v>989.94</v>
      </c>
      <c r="F100" s="109">
        <v>996.49</v>
      </c>
      <c r="G100" s="109">
        <v>1008.52</v>
      </c>
      <c r="H100" s="109">
        <v>1139.27</v>
      </c>
      <c r="I100" s="109">
        <v>1190.73</v>
      </c>
      <c r="J100" s="109">
        <v>1219.14</v>
      </c>
      <c r="K100" s="109">
        <v>1276.24</v>
      </c>
      <c r="L100" s="109">
        <v>1241.53</v>
      </c>
      <c r="M100" s="109">
        <v>1226.19</v>
      </c>
      <c r="N100" s="109">
        <v>1243.81</v>
      </c>
      <c r="O100" s="109">
        <v>1246.09</v>
      </c>
      <c r="P100" s="109">
        <v>1272.22</v>
      </c>
      <c r="Q100" s="109">
        <v>1305.83</v>
      </c>
      <c r="R100" s="109">
        <v>1297.59</v>
      </c>
      <c r="S100" s="109">
        <v>1287.08</v>
      </c>
      <c r="T100" s="109">
        <v>1262.04</v>
      </c>
      <c r="U100" s="109">
        <v>1212.31</v>
      </c>
      <c r="V100" s="109">
        <v>1123.55</v>
      </c>
      <c r="W100" s="109">
        <v>1080.92</v>
      </c>
      <c r="X100" s="109">
        <v>1072.92</v>
      </c>
      <c r="Y100" s="109">
        <v>986.12</v>
      </c>
    </row>
    <row r="101" spans="1:25" ht="15.75">
      <c r="A101" s="108">
        <v>27</v>
      </c>
      <c r="B101" s="109">
        <v>990.19</v>
      </c>
      <c r="C101" s="109">
        <v>982.45</v>
      </c>
      <c r="D101" s="109">
        <v>991.51</v>
      </c>
      <c r="E101" s="109">
        <v>990.16</v>
      </c>
      <c r="F101" s="109">
        <v>999.8</v>
      </c>
      <c r="G101" s="109">
        <v>1073.59</v>
      </c>
      <c r="H101" s="109">
        <v>1167.19</v>
      </c>
      <c r="I101" s="109">
        <v>1209.46</v>
      </c>
      <c r="J101" s="109">
        <v>1249.5</v>
      </c>
      <c r="K101" s="109">
        <v>1265.04</v>
      </c>
      <c r="L101" s="109">
        <v>1242.78</v>
      </c>
      <c r="M101" s="109">
        <v>1224.06</v>
      </c>
      <c r="N101" s="109">
        <v>1274.86</v>
      </c>
      <c r="O101" s="109">
        <v>1284.98</v>
      </c>
      <c r="P101" s="109">
        <v>1315.93</v>
      </c>
      <c r="Q101" s="109">
        <v>1386.01</v>
      </c>
      <c r="R101" s="109">
        <v>1339.55</v>
      </c>
      <c r="S101" s="109">
        <v>1319.1</v>
      </c>
      <c r="T101" s="109">
        <v>1286.07</v>
      </c>
      <c r="U101" s="109">
        <v>1238.22</v>
      </c>
      <c r="V101" s="109">
        <v>1151.15</v>
      </c>
      <c r="W101" s="109">
        <v>1085.92</v>
      </c>
      <c r="X101" s="109">
        <v>1073.57</v>
      </c>
      <c r="Y101" s="109">
        <v>1000.21</v>
      </c>
    </row>
    <row r="102" spans="1:25" ht="15.75">
      <c r="A102" s="108">
        <v>28</v>
      </c>
      <c r="B102" s="109">
        <v>1029.96</v>
      </c>
      <c r="C102" s="109">
        <v>981.64</v>
      </c>
      <c r="D102" s="109">
        <v>981.22</v>
      </c>
      <c r="E102" s="109">
        <v>970.99</v>
      </c>
      <c r="F102" s="109">
        <v>984.43</v>
      </c>
      <c r="G102" s="109">
        <v>1108.43</v>
      </c>
      <c r="H102" s="109">
        <v>1217.66</v>
      </c>
      <c r="I102" s="109">
        <v>1219.93</v>
      </c>
      <c r="J102" s="109">
        <v>1268.83</v>
      </c>
      <c r="K102" s="109">
        <v>1313.31</v>
      </c>
      <c r="L102" s="109">
        <v>1295.37</v>
      </c>
      <c r="M102" s="109">
        <v>1248.16</v>
      </c>
      <c r="N102" s="109">
        <v>1265.46</v>
      </c>
      <c r="O102" s="109">
        <v>1270.86</v>
      </c>
      <c r="P102" s="109">
        <v>1330.72</v>
      </c>
      <c r="Q102" s="109">
        <v>1362.26</v>
      </c>
      <c r="R102" s="109">
        <v>1365.86</v>
      </c>
      <c r="S102" s="109">
        <v>1367.49</v>
      </c>
      <c r="T102" s="109">
        <v>1335.16</v>
      </c>
      <c r="U102" s="109">
        <v>1251.27</v>
      </c>
      <c r="V102" s="109">
        <v>1122.24</v>
      </c>
      <c r="W102" s="109">
        <v>1083.23</v>
      </c>
      <c r="X102" s="109">
        <v>1069.36</v>
      </c>
      <c r="Y102" s="109">
        <v>1063.88</v>
      </c>
    </row>
    <row r="103" spans="1:25" ht="15.75">
      <c r="A103" s="108">
        <v>29</v>
      </c>
      <c r="B103" s="109">
        <v>975.61</v>
      </c>
      <c r="C103" s="109">
        <v>973.64</v>
      </c>
      <c r="D103" s="109">
        <v>972.07</v>
      </c>
      <c r="E103" s="109">
        <v>959.62</v>
      </c>
      <c r="F103" s="109">
        <v>975.42</v>
      </c>
      <c r="G103" s="109">
        <v>1046.71</v>
      </c>
      <c r="H103" s="109">
        <v>1116.86</v>
      </c>
      <c r="I103" s="109">
        <v>1132.94</v>
      </c>
      <c r="J103" s="109">
        <v>1176.47</v>
      </c>
      <c r="K103" s="109">
        <v>1176.14</v>
      </c>
      <c r="L103" s="109">
        <v>1164.16</v>
      </c>
      <c r="M103" s="109">
        <v>1156.86</v>
      </c>
      <c r="N103" s="109">
        <v>1163.75</v>
      </c>
      <c r="O103" s="109">
        <v>1170.37</v>
      </c>
      <c r="P103" s="109">
        <v>1209.33</v>
      </c>
      <c r="Q103" s="109">
        <v>1236.35</v>
      </c>
      <c r="R103" s="109">
        <v>1234.58</v>
      </c>
      <c r="S103" s="109">
        <v>1209.99</v>
      </c>
      <c r="T103" s="109">
        <v>1206.67</v>
      </c>
      <c r="U103" s="109">
        <v>1157.22</v>
      </c>
      <c r="V103" s="109">
        <v>1099.17</v>
      </c>
      <c r="W103" s="109">
        <v>1088.09</v>
      </c>
      <c r="X103" s="109">
        <v>1067.1</v>
      </c>
      <c r="Y103" s="109">
        <v>993.82</v>
      </c>
    </row>
    <row r="104" spans="1:25" ht="15.75">
      <c r="A104" s="108">
        <v>30</v>
      </c>
      <c r="B104" s="109">
        <v>996.55</v>
      </c>
      <c r="C104" s="109">
        <v>965.93</v>
      </c>
      <c r="D104" s="109">
        <v>966.36</v>
      </c>
      <c r="E104" s="109">
        <v>966.13</v>
      </c>
      <c r="F104" s="109">
        <v>972.61</v>
      </c>
      <c r="G104" s="109">
        <v>977.24</v>
      </c>
      <c r="H104" s="109">
        <v>1036.43</v>
      </c>
      <c r="I104" s="109">
        <v>1073.06</v>
      </c>
      <c r="J104" s="109">
        <v>1075.27</v>
      </c>
      <c r="K104" s="109">
        <v>1074.84</v>
      </c>
      <c r="L104" s="109">
        <v>1074.33</v>
      </c>
      <c r="M104" s="109">
        <v>1072.94</v>
      </c>
      <c r="N104" s="109">
        <v>1078.25</v>
      </c>
      <c r="O104" s="109">
        <v>1078.38</v>
      </c>
      <c r="P104" s="109">
        <v>1164.16</v>
      </c>
      <c r="Q104" s="109">
        <v>1153.92</v>
      </c>
      <c r="R104" s="109">
        <v>1178.3</v>
      </c>
      <c r="S104" s="109">
        <v>1169.6</v>
      </c>
      <c r="T104" s="109">
        <v>1087.42</v>
      </c>
      <c r="U104" s="109">
        <v>1079.98</v>
      </c>
      <c r="V104" s="109">
        <v>1061.79</v>
      </c>
      <c r="W104" s="109">
        <v>1054.21</v>
      </c>
      <c r="X104" s="109">
        <v>1000.83</v>
      </c>
      <c r="Y104" s="109">
        <v>982.35</v>
      </c>
    </row>
    <row r="105" spans="1:25" ht="15.75" hidden="1">
      <c r="A105" s="108">
        <v>31</v>
      </c>
      <c r="B105" s="109">
        <v>134.27</v>
      </c>
      <c r="C105" s="109">
        <v>134.27</v>
      </c>
      <c r="D105" s="109">
        <v>134.27</v>
      </c>
      <c r="E105" s="109">
        <v>134.27</v>
      </c>
      <c r="F105" s="109">
        <v>134.27</v>
      </c>
      <c r="G105" s="109">
        <v>134.27</v>
      </c>
      <c r="H105" s="109">
        <v>134.27</v>
      </c>
      <c r="I105" s="109">
        <v>134.27</v>
      </c>
      <c r="J105" s="109">
        <v>134.27</v>
      </c>
      <c r="K105" s="109">
        <v>134.27</v>
      </c>
      <c r="L105" s="109">
        <v>134.27</v>
      </c>
      <c r="M105" s="109">
        <v>134.27</v>
      </c>
      <c r="N105" s="109">
        <v>134.27</v>
      </c>
      <c r="O105" s="109">
        <v>134.27</v>
      </c>
      <c r="P105" s="109">
        <v>134.27</v>
      </c>
      <c r="Q105" s="109">
        <v>134.27</v>
      </c>
      <c r="R105" s="109">
        <v>134.27</v>
      </c>
      <c r="S105" s="109">
        <v>134.27</v>
      </c>
      <c r="T105" s="109">
        <v>134.27</v>
      </c>
      <c r="U105" s="109">
        <v>134.27</v>
      </c>
      <c r="V105" s="109">
        <v>134.27</v>
      </c>
      <c r="W105" s="109">
        <v>134.27</v>
      </c>
      <c r="X105" s="109">
        <v>134.27</v>
      </c>
      <c r="Y105" s="109">
        <v>134.27</v>
      </c>
    </row>
    <row r="106" spans="1:25" ht="15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</row>
    <row r="107" spans="1:25" ht="18.75">
      <c r="A107" s="139" t="s">
        <v>20</v>
      </c>
      <c r="B107" s="140" t="s">
        <v>101</v>
      </c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</row>
    <row r="108" spans="1:25" ht="15.75">
      <c r="A108" s="139"/>
      <c r="B108" s="107" t="s">
        <v>21</v>
      </c>
      <c r="C108" s="107" t="s">
        <v>22</v>
      </c>
      <c r="D108" s="107" t="s">
        <v>23</v>
      </c>
      <c r="E108" s="107" t="s">
        <v>24</v>
      </c>
      <c r="F108" s="107" t="s">
        <v>25</v>
      </c>
      <c r="G108" s="107" t="s">
        <v>26</v>
      </c>
      <c r="H108" s="107" t="s">
        <v>27</v>
      </c>
      <c r="I108" s="107" t="s">
        <v>28</v>
      </c>
      <c r="J108" s="107" t="s">
        <v>29</v>
      </c>
      <c r="K108" s="107" t="s">
        <v>30</v>
      </c>
      <c r="L108" s="107" t="s">
        <v>31</v>
      </c>
      <c r="M108" s="107" t="s">
        <v>32</v>
      </c>
      <c r="N108" s="107" t="s">
        <v>33</v>
      </c>
      <c r="O108" s="107" t="s">
        <v>34</v>
      </c>
      <c r="P108" s="107" t="s">
        <v>35</v>
      </c>
      <c r="Q108" s="107" t="s">
        <v>36</v>
      </c>
      <c r="R108" s="107" t="s">
        <v>37</v>
      </c>
      <c r="S108" s="107" t="s">
        <v>38</v>
      </c>
      <c r="T108" s="107" t="s">
        <v>39</v>
      </c>
      <c r="U108" s="107" t="s">
        <v>40</v>
      </c>
      <c r="V108" s="107" t="s">
        <v>41</v>
      </c>
      <c r="W108" s="107" t="s">
        <v>42</v>
      </c>
      <c r="X108" s="107" t="s">
        <v>43</v>
      </c>
      <c r="Y108" s="107" t="s">
        <v>44</v>
      </c>
    </row>
    <row r="109" spans="1:25" ht="15.75">
      <c r="A109" s="108">
        <v>1</v>
      </c>
      <c r="B109" s="109">
        <v>1035.53</v>
      </c>
      <c r="C109" s="109">
        <v>1010.52</v>
      </c>
      <c r="D109" s="109">
        <v>1006.79</v>
      </c>
      <c r="E109" s="109">
        <v>1008.77</v>
      </c>
      <c r="F109" s="109">
        <v>1010.77</v>
      </c>
      <c r="G109" s="109">
        <v>1068.93</v>
      </c>
      <c r="H109" s="109">
        <v>1118.7</v>
      </c>
      <c r="I109" s="109">
        <v>1157.78</v>
      </c>
      <c r="J109" s="109">
        <v>1262.18</v>
      </c>
      <c r="K109" s="109">
        <v>1195.78</v>
      </c>
      <c r="L109" s="109">
        <v>1162.08</v>
      </c>
      <c r="M109" s="109">
        <v>1164.88</v>
      </c>
      <c r="N109" s="109">
        <v>1186.02</v>
      </c>
      <c r="O109" s="109">
        <v>1188.01</v>
      </c>
      <c r="P109" s="109">
        <v>1253.41</v>
      </c>
      <c r="Q109" s="109">
        <v>1281.67</v>
      </c>
      <c r="R109" s="109">
        <v>1343.09</v>
      </c>
      <c r="S109" s="109">
        <v>1334.56</v>
      </c>
      <c r="T109" s="109">
        <v>1327.29</v>
      </c>
      <c r="U109" s="109">
        <v>1311.57</v>
      </c>
      <c r="V109" s="109">
        <v>1172.34</v>
      </c>
      <c r="W109" s="109">
        <v>1129.47</v>
      </c>
      <c r="X109" s="109">
        <v>1110.62</v>
      </c>
      <c r="Y109" s="109">
        <v>1104.69</v>
      </c>
    </row>
    <row r="110" spans="1:25" ht="15.75">
      <c r="A110" s="108">
        <v>2</v>
      </c>
      <c r="B110" s="109">
        <v>1051.14</v>
      </c>
      <c r="C110" s="109">
        <v>1042.91</v>
      </c>
      <c r="D110" s="109">
        <v>1008.77</v>
      </c>
      <c r="E110" s="109">
        <v>1007.04</v>
      </c>
      <c r="F110" s="109">
        <v>1003.06</v>
      </c>
      <c r="G110" s="109">
        <v>1012.81</v>
      </c>
      <c r="H110" s="109">
        <v>1108.8</v>
      </c>
      <c r="I110" s="109">
        <v>1120.83</v>
      </c>
      <c r="J110" s="109">
        <v>1165.79</v>
      </c>
      <c r="K110" s="109">
        <v>1210.92</v>
      </c>
      <c r="L110" s="109">
        <v>1155.48</v>
      </c>
      <c r="M110" s="109">
        <v>1154.32</v>
      </c>
      <c r="N110" s="109">
        <v>1241.28</v>
      </c>
      <c r="O110" s="109">
        <v>1205.17</v>
      </c>
      <c r="P110" s="109">
        <v>1231.36</v>
      </c>
      <c r="Q110" s="109">
        <v>1250.1</v>
      </c>
      <c r="R110" s="109">
        <v>1283.34</v>
      </c>
      <c r="S110" s="109">
        <v>1291.7</v>
      </c>
      <c r="T110" s="109">
        <v>1379.49</v>
      </c>
      <c r="U110" s="109">
        <v>1402.74</v>
      </c>
      <c r="V110" s="109">
        <v>1252</v>
      </c>
      <c r="W110" s="109">
        <v>1123.79</v>
      </c>
      <c r="X110" s="109">
        <v>1106.26</v>
      </c>
      <c r="Y110" s="109">
        <v>1066</v>
      </c>
    </row>
    <row r="111" spans="1:25" ht="15.75">
      <c r="A111" s="108">
        <v>3</v>
      </c>
      <c r="B111" s="109">
        <v>1057.68</v>
      </c>
      <c r="C111" s="109">
        <v>1025.44</v>
      </c>
      <c r="D111" s="109">
        <v>1026.88</v>
      </c>
      <c r="E111" s="109">
        <v>1004.34</v>
      </c>
      <c r="F111" s="109">
        <v>1007.97</v>
      </c>
      <c r="G111" s="109">
        <v>1011.61</v>
      </c>
      <c r="H111" s="109">
        <v>1040.69</v>
      </c>
      <c r="I111" s="109">
        <v>1046.32</v>
      </c>
      <c r="J111" s="109">
        <v>1104.81</v>
      </c>
      <c r="K111" s="109">
        <v>1174.47</v>
      </c>
      <c r="L111" s="109">
        <v>1171.46</v>
      </c>
      <c r="M111" s="109">
        <v>1172.45</v>
      </c>
      <c r="N111" s="109">
        <v>1179.86</v>
      </c>
      <c r="O111" s="109">
        <v>1172.42</v>
      </c>
      <c r="P111" s="109">
        <v>1192.1</v>
      </c>
      <c r="Q111" s="109">
        <v>1275.25</v>
      </c>
      <c r="R111" s="109">
        <v>1323.16</v>
      </c>
      <c r="S111" s="109">
        <v>1405.38</v>
      </c>
      <c r="T111" s="109">
        <v>1417.31</v>
      </c>
      <c r="U111" s="109">
        <v>1336.76</v>
      </c>
      <c r="V111" s="109">
        <v>1178.02</v>
      </c>
      <c r="W111" s="109">
        <v>1106.51</v>
      </c>
      <c r="X111" s="109">
        <v>1094.44</v>
      </c>
      <c r="Y111" s="109">
        <v>1044.45</v>
      </c>
    </row>
    <row r="112" spans="1:25" ht="15.75">
      <c r="A112" s="108">
        <v>4</v>
      </c>
      <c r="B112" s="109">
        <v>1036.21</v>
      </c>
      <c r="C112" s="109">
        <v>1004.22</v>
      </c>
      <c r="D112" s="109">
        <v>1002.29</v>
      </c>
      <c r="E112" s="109">
        <v>998.04</v>
      </c>
      <c r="F112" s="109">
        <v>998.27</v>
      </c>
      <c r="G112" s="109">
        <v>975.61</v>
      </c>
      <c r="H112" s="109">
        <v>1007.61</v>
      </c>
      <c r="I112" s="109">
        <v>1018.4</v>
      </c>
      <c r="J112" s="109">
        <v>1100.84</v>
      </c>
      <c r="K112" s="109">
        <v>1115.69</v>
      </c>
      <c r="L112" s="109">
        <v>1109.87</v>
      </c>
      <c r="M112" s="109">
        <v>1110.51</v>
      </c>
      <c r="N112" s="109">
        <v>1111.93</v>
      </c>
      <c r="O112" s="109">
        <v>1110.47</v>
      </c>
      <c r="P112" s="109">
        <v>1119.14</v>
      </c>
      <c r="Q112" s="109">
        <v>1238.64</v>
      </c>
      <c r="R112" s="109">
        <v>1286.55</v>
      </c>
      <c r="S112" s="109">
        <v>1362.11</v>
      </c>
      <c r="T112" s="109">
        <v>1401.16</v>
      </c>
      <c r="U112" s="109">
        <v>1254.38</v>
      </c>
      <c r="V112" s="109">
        <v>1234.91</v>
      </c>
      <c r="W112" s="109">
        <v>1135.56</v>
      </c>
      <c r="X112" s="109">
        <v>1107.44</v>
      </c>
      <c r="Y112" s="109">
        <v>1051.7</v>
      </c>
    </row>
    <row r="113" spans="1:25" ht="15.75">
      <c r="A113" s="108">
        <v>5</v>
      </c>
      <c r="B113" s="109">
        <v>1013.52</v>
      </c>
      <c r="C113" s="109">
        <v>1009.12</v>
      </c>
      <c r="D113" s="109">
        <v>1007.83</v>
      </c>
      <c r="E113" s="109">
        <v>1002.39</v>
      </c>
      <c r="F113" s="109">
        <v>1008.86</v>
      </c>
      <c r="G113" s="109">
        <v>1045.47</v>
      </c>
      <c r="H113" s="109">
        <v>1187.73</v>
      </c>
      <c r="I113" s="109">
        <v>1200.09</v>
      </c>
      <c r="J113" s="109">
        <v>1253.91</v>
      </c>
      <c r="K113" s="109">
        <v>1302.34</v>
      </c>
      <c r="L113" s="109">
        <v>1280.81</v>
      </c>
      <c r="M113" s="109">
        <v>1287.51</v>
      </c>
      <c r="N113" s="109">
        <v>1282.5</v>
      </c>
      <c r="O113" s="109">
        <v>1253.75</v>
      </c>
      <c r="P113" s="109">
        <v>1271.88</v>
      </c>
      <c r="Q113" s="109">
        <v>1308.05</v>
      </c>
      <c r="R113" s="109">
        <v>1311.31</v>
      </c>
      <c r="S113" s="109">
        <v>1298.31</v>
      </c>
      <c r="T113" s="109">
        <v>1273.84</v>
      </c>
      <c r="U113" s="109">
        <v>1212.44</v>
      </c>
      <c r="V113" s="109">
        <v>1145.89</v>
      </c>
      <c r="W113" s="109">
        <v>1126.44</v>
      </c>
      <c r="X113" s="109">
        <v>1112.8</v>
      </c>
      <c r="Y113" s="109">
        <v>1060.74</v>
      </c>
    </row>
    <row r="114" spans="1:25" ht="15.75">
      <c r="A114" s="108">
        <v>6</v>
      </c>
      <c r="B114" s="109">
        <v>1011.35</v>
      </c>
      <c r="C114" s="109">
        <v>1006.9</v>
      </c>
      <c r="D114" s="109">
        <v>1004</v>
      </c>
      <c r="E114" s="109">
        <v>1002.95</v>
      </c>
      <c r="F114" s="109">
        <v>1008.03</v>
      </c>
      <c r="G114" s="109">
        <v>1020.5</v>
      </c>
      <c r="H114" s="109">
        <v>1117.09</v>
      </c>
      <c r="I114" s="109">
        <v>1141.81</v>
      </c>
      <c r="J114" s="109">
        <v>1216.43</v>
      </c>
      <c r="K114" s="109">
        <v>1265.62</v>
      </c>
      <c r="L114" s="109">
        <v>1243.29</v>
      </c>
      <c r="M114" s="109">
        <v>1285.71</v>
      </c>
      <c r="N114" s="109">
        <v>1246.75</v>
      </c>
      <c r="O114" s="109">
        <v>1277.64</v>
      </c>
      <c r="P114" s="109">
        <v>1258.1</v>
      </c>
      <c r="Q114" s="109">
        <v>1310.34</v>
      </c>
      <c r="R114" s="109">
        <v>1399.99</v>
      </c>
      <c r="S114" s="109">
        <v>1398.68</v>
      </c>
      <c r="T114" s="109">
        <v>1371.7</v>
      </c>
      <c r="U114" s="109">
        <v>1338.84</v>
      </c>
      <c r="V114" s="109">
        <v>1228.6</v>
      </c>
      <c r="W114" s="109">
        <v>1131.28</v>
      </c>
      <c r="X114" s="109">
        <v>1112.12</v>
      </c>
      <c r="Y114" s="109">
        <v>1045.9</v>
      </c>
    </row>
    <row r="115" spans="1:25" ht="15.75">
      <c r="A115" s="108">
        <v>7</v>
      </c>
      <c r="B115" s="109">
        <v>1066.97</v>
      </c>
      <c r="C115" s="109">
        <v>1004.02</v>
      </c>
      <c r="D115" s="109">
        <v>989.54</v>
      </c>
      <c r="E115" s="109">
        <v>988.47</v>
      </c>
      <c r="F115" s="109">
        <v>999.03</v>
      </c>
      <c r="G115" s="109">
        <v>1045.29</v>
      </c>
      <c r="H115" s="109">
        <v>1247.23</v>
      </c>
      <c r="I115" s="109">
        <v>1313.24</v>
      </c>
      <c r="J115" s="109">
        <v>1373.31</v>
      </c>
      <c r="K115" s="109">
        <v>1408.41</v>
      </c>
      <c r="L115" s="109">
        <v>1386.04</v>
      </c>
      <c r="M115" s="109">
        <v>1388.15</v>
      </c>
      <c r="N115" s="109">
        <v>1383.27</v>
      </c>
      <c r="O115" s="109">
        <v>1438.72</v>
      </c>
      <c r="P115" s="109">
        <v>1453.26</v>
      </c>
      <c r="Q115" s="109">
        <v>1483.56</v>
      </c>
      <c r="R115" s="109">
        <v>1498.74</v>
      </c>
      <c r="S115" s="109">
        <v>1499.81</v>
      </c>
      <c r="T115" s="109">
        <v>1484.46</v>
      </c>
      <c r="U115" s="109">
        <v>1439.06</v>
      </c>
      <c r="V115" s="109">
        <v>1368.4</v>
      </c>
      <c r="W115" s="109">
        <v>1257.44</v>
      </c>
      <c r="X115" s="109">
        <v>1163.84</v>
      </c>
      <c r="Y115" s="109">
        <v>1066.3</v>
      </c>
    </row>
    <row r="116" spans="1:25" ht="15.75">
      <c r="A116" s="108">
        <v>8</v>
      </c>
      <c r="B116" s="109">
        <v>1089.52</v>
      </c>
      <c r="C116" s="109">
        <v>1023.04</v>
      </c>
      <c r="D116" s="109">
        <v>989.16</v>
      </c>
      <c r="E116" s="109">
        <v>984.29</v>
      </c>
      <c r="F116" s="109">
        <v>1001.64</v>
      </c>
      <c r="G116" s="109">
        <v>1073.37</v>
      </c>
      <c r="H116" s="109">
        <v>1263.17</v>
      </c>
      <c r="I116" s="109">
        <v>1298.08</v>
      </c>
      <c r="J116" s="109">
        <v>1369.05</v>
      </c>
      <c r="K116" s="109">
        <v>1432.48</v>
      </c>
      <c r="L116" s="109">
        <v>1397.24</v>
      </c>
      <c r="M116" s="109">
        <v>1433.13</v>
      </c>
      <c r="N116" s="109">
        <v>1407.34</v>
      </c>
      <c r="O116" s="109">
        <v>1432.2</v>
      </c>
      <c r="P116" s="109">
        <v>1439.7</v>
      </c>
      <c r="Q116" s="109">
        <v>1476.22</v>
      </c>
      <c r="R116" s="109">
        <v>1474.46</v>
      </c>
      <c r="S116" s="109">
        <v>1451.7</v>
      </c>
      <c r="T116" s="109">
        <v>1434.88</v>
      </c>
      <c r="U116" s="109">
        <v>1373.18</v>
      </c>
      <c r="V116" s="109">
        <v>1351.82</v>
      </c>
      <c r="W116" s="109">
        <v>1239.11</v>
      </c>
      <c r="X116" s="109">
        <v>1168.07</v>
      </c>
      <c r="Y116" s="109">
        <v>1082.32</v>
      </c>
    </row>
    <row r="117" spans="1:25" ht="15.75">
      <c r="A117" s="108">
        <v>9</v>
      </c>
      <c r="B117" s="109">
        <v>1115.97</v>
      </c>
      <c r="C117" s="109">
        <v>1052.32</v>
      </c>
      <c r="D117" s="109">
        <v>1062.11</v>
      </c>
      <c r="E117" s="109">
        <v>1077.32</v>
      </c>
      <c r="F117" s="109">
        <v>1077.23</v>
      </c>
      <c r="G117" s="109">
        <v>1083.37</v>
      </c>
      <c r="H117" s="109">
        <v>1088.52</v>
      </c>
      <c r="I117" s="109">
        <v>1197.67</v>
      </c>
      <c r="J117" s="109">
        <v>1269.5</v>
      </c>
      <c r="K117" s="109">
        <v>1305.28</v>
      </c>
      <c r="L117" s="109">
        <v>1305.33</v>
      </c>
      <c r="M117" s="109">
        <v>1303.77</v>
      </c>
      <c r="N117" s="109">
        <v>1300.01</v>
      </c>
      <c r="O117" s="109">
        <v>1301.6</v>
      </c>
      <c r="P117" s="109">
        <v>1303.74</v>
      </c>
      <c r="Q117" s="109">
        <v>1352.11</v>
      </c>
      <c r="R117" s="109">
        <v>1391.02</v>
      </c>
      <c r="S117" s="109">
        <v>1404.48</v>
      </c>
      <c r="T117" s="109">
        <v>1431.51</v>
      </c>
      <c r="U117" s="109">
        <v>1451.8</v>
      </c>
      <c r="V117" s="109">
        <v>1302.8</v>
      </c>
      <c r="W117" s="109">
        <v>1243.68</v>
      </c>
      <c r="X117" s="109">
        <v>1209.56</v>
      </c>
      <c r="Y117" s="109">
        <v>1089.86</v>
      </c>
    </row>
    <row r="118" spans="1:25" ht="15.75">
      <c r="A118" s="108">
        <v>10</v>
      </c>
      <c r="B118" s="109">
        <v>1067.97</v>
      </c>
      <c r="C118" s="109">
        <v>995.24</v>
      </c>
      <c r="D118" s="109">
        <v>985.05</v>
      </c>
      <c r="E118" s="109">
        <v>984.15</v>
      </c>
      <c r="F118" s="109">
        <v>984.43</v>
      </c>
      <c r="G118" s="109">
        <v>1006.42</v>
      </c>
      <c r="H118" s="109">
        <v>993.52</v>
      </c>
      <c r="I118" s="109">
        <v>1072.16</v>
      </c>
      <c r="J118" s="109">
        <v>1088.49</v>
      </c>
      <c r="K118" s="109">
        <v>1199.71</v>
      </c>
      <c r="L118" s="109">
        <v>1249.07</v>
      </c>
      <c r="M118" s="109">
        <v>1253.94</v>
      </c>
      <c r="N118" s="109">
        <v>1251.5</v>
      </c>
      <c r="O118" s="109">
        <v>1249.48</v>
      </c>
      <c r="P118" s="109">
        <v>1259.23</v>
      </c>
      <c r="Q118" s="109">
        <v>1290.64</v>
      </c>
      <c r="R118" s="109">
        <v>1304.09</v>
      </c>
      <c r="S118" s="109">
        <v>1342.65</v>
      </c>
      <c r="T118" s="109">
        <v>1333.36</v>
      </c>
      <c r="U118" s="109">
        <v>1379.7</v>
      </c>
      <c r="V118" s="109">
        <v>1251.07</v>
      </c>
      <c r="W118" s="109">
        <v>1212.66</v>
      </c>
      <c r="X118" s="109">
        <v>1097.25</v>
      </c>
      <c r="Y118" s="109">
        <v>1062.45</v>
      </c>
    </row>
    <row r="119" spans="1:25" ht="15.75">
      <c r="A119" s="108">
        <v>11</v>
      </c>
      <c r="B119" s="109">
        <v>1086.82</v>
      </c>
      <c r="C119" s="109">
        <v>1035.24</v>
      </c>
      <c r="D119" s="109">
        <v>1023.98</v>
      </c>
      <c r="E119" s="109">
        <v>1019.13</v>
      </c>
      <c r="F119" s="109">
        <v>1062.43</v>
      </c>
      <c r="G119" s="109">
        <v>1097.76</v>
      </c>
      <c r="H119" s="109">
        <v>1233.06</v>
      </c>
      <c r="I119" s="109">
        <v>1244.58</v>
      </c>
      <c r="J119" s="109">
        <v>1281.18</v>
      </c>
      <c r="K119" s="109">
        <v>1307.2</v>
      </c>
      <c r="L119" s="109">
        <v>1286.77</v>
      </c>
      <c r="M119" s="109">
        <v>1286.52</v>
      </c>
      <c r="N119" s="109">
        <v>1291.38</v>
      </c>
      <c r="O119" s="109">
        <v>1292.32</v>
      </c>
      <c r="P119" s="109">
        <v>1310.44</v>
      </c>
      <c r="Q119" s="109">
        <v>1349.71</v>
      </c>
      <c r="R119" s="109">
        <v>1354.21</v>
      </c>
      <c r="S119" s="109">
        <v>1348.99</v>
      </c>
      <c r="T119" s="109">
        <v>1321.59</v>
      </c>
      <c r="U119" s="109">
        <v>1276.64</v>
      </c>
      <c r="V119" s="109">
        <v>1224.63</v>
      </c>
      <c r="W119" s="109">
        <v>1140.32</v>
      </c>
      <c r="X119" s="109">
        <v>1099.36</v>
      </c>
      <c r="Y119" s="109">
        <v>1024.55</v>
      </c>
    </row>
    <row r="120" spans="1:25" ht="15.75">
      <c r="A120" s="108">
        <v>12</v>
      </c>
      <c r="B120" s="109">
        <v>1067.82</v>
      </c>
      <c r="C120" s="109">
        <v>1047.6</v>
      </c>
      <c r="D120" s="109">
        <v>1022.75</v>
      </c>
      <c r="E120" s="109">
        <v>1027.46</v>
      </c>
      <c r="F120" s="109">
        <v>1071.57</v>
      </c>
      <c r="G120" s="109">
        <v>1142.37</v>
      </c>
      <c r="H120" s="109">
        <v>1246.49</v>
      </c>
      <c r="I120" s="109">
        <v>1261.02</v>
      </c>
      <c r="J120" s="109">
        <v>1306.82</v>
      </c>
      <c r="K120" s="109">
        <v>1361.86</v>
      </c>
      <c r="L120" s="109">
        <v>1338.14</v>
      </c>
      <c r="M120" s="109">
        <v>1347.89</v>
      </c>
      <c r="N120" s="109">
        <v>1349.24</v>
      </c>
      <c r="O120" s="109">
        <v>1343.29</v>
      </c>
      <c r="P120" s="109">
        <v>1357.43</v>
      </c>
      <c r="Q120" s="109">
        <v>1397.81</v>
      </c>
      <c r="R120" s="109">
        <v>1444.1</v>
      </c>
      <c r="S120" s="109">
        <v>1424.73</v>
      </c>
      <c r="T120" s="109">
        <v>1420.92</v>
      </c>
      <c r="U120" s="109">
        <v>1369.54</v>
      </c>
      <c r="V120" s="109">
        <v>1286.11</v>
      </c>
      <c r="W120" s="109">
        <v>1170.88</v>
      </c>
      <c r="X120" s="109">
        <v>1121.19</v>
      </c>
      <c r="Y120" s="109">
        <v>1031.78</v>
      </c>
    </row>
    <row r="121" spans="1:25" ht="15.75">
      <c r="A121" s="108">
        <v>13</v>
      </c>
      <c r="B121" s="109">
        <v>995.92</v>
      </c>
      <c r="C121" s="109">
        <v>989.4</v>
      </c>
      <c r="D121" s="109">
        <v>982.46</v>
      </c>
      <c r="E121" s="109">
        <v>986.32</v>
      </c>
      <c r="F121" s="109">
        <v>994.41</v>
      </c>
      <c r="G121" s="109">
        <v>1028.47</v>
      </c>
      <c r="H121" s="109">
        <v>1195.16</v>
      </c>
      <c r="I121" s="109">
        <v>1251.44</v>
      </c>
      <c r="J121" s="109">
        <v>1319.31</v>
      </c>
      <c r="K121" s="109">
        <v>1344.76</v>
      </c>
      <c r="L121" s="109">
        <v>1314.33</v>
      </c>
      <c r="M121" s="109">
        <v>1328.81</v>
      </c>
      <c r="N121" s="109">
        <v>1335.79</v>
      </c>
      <c r="O121" s="109">
        <v>1346.65</v>
      </c>
      <c r="P121" s="109">
        <v>1388.31</v>
      </c>
      <c r="Q121" s="109">
        <v>1437.19</v>
      </c>
      <c r="R121" s="109">
        <v>1377.5</v>
      </c>
      <c r="S121" s="109">
        <v>1373.39</v>
      </c>
      <c r="T121" s="109">
        <v>1366.47</v>
      </c>
      <c r="U121" s="109">
        <v>1317.21</v>
      </c>
      <c r="V121" s="109">
        <v>1245.42</v>
      </c>
      <c r="W121" s="109">
        <v>1128.6</v>
      </c>
      <c r="X121" s="109">
        <v>1055.98</v>
      </c>
      <c r="Y121" s="109">
        <v>1014.09</v>
      </c>
    </row>
    <row r="122" spans="1:25" ht="15.75">
      <c r="A122" s="108">
        <v>14</v>
      </c>
      <c r="B122" s="109">
        <v>1001.47</v>
      </c>
      <c r="C122" s="109">
        <v>993.51</v>
      </c>
      <c r="D122" s="109">
        <v>992.42</v>
      </c>
      <c r="E122" s="109">
        <v>992.43</v>
      </c>
      <c r="F122" s="109">
        <v>1000.09</v>
      </c>
      <c r="G122" s="109">
        <v>1028.55</v>
      </c>
      <c r="H122" s="109">
        <v>1208.94</v>
      </c>
      <c r="I122" s="109">
        <v>1262.68</v>
      </c>
      <c r="J122" s="109">
        <v>1309.5</v>
      </c>
      <c r="K122" s="109">
        <v>1318.44</v>
      </c>
      <c r="L122" s="109">
        <v>1295.33</v>
      </c>
      <c r="M122" s="109">
        <v>1300.8</v>
      </c>
      <c r="N122" s="109">
        <v>1304.57</v>
      </c>
      <c r="O122" s="109">
        <v>1330.06</v>
      </c>
      <c r="P122" s="109">
        <v>1340.38</v>
      </c>
      <c r="Q122" s="109">
        <v>1375.73</v>
      </c>
      <c r="R122" s="109">
        <v>1417.82</v>
      </c>
      <c r="S122" s="109">
        <v>1419.09</v>
      </c>
      <c r="T122" s="109">
        <v>1402.11</v>
      </c>
      <c r="U122" s="109">
        <v>1329.9</v>
      </c>
      <c r="V122" s="109">
        <v>1256.46</v>
      </c>
      <c r="W122" s="109">
        <v>1153.8</v>
      </c>
      <c r="X122" s="109">
        <v>1064.63</v>
      </c>
      <c r="Y122" s="109">
        <v>1014.98</v>
      </c>
    </row>
    <row r="123" spans="1:25" ht="15.75">
      <c r="A123" s="108">
        <v>15</v>
      </c>
      <c r="B123" s="109">
        <v>1004.24</v>
      </c>
      <c r="C123" s="109">
        <v>998.12</v>
      </c>
      <c r="D123" s="109">
        <v>926.53</v>
      </c>
      <c r="E123" s="109">
        <v>995.07</v>
      </c>
      <c r="F123" s="109">
        <v>1004.48</v>
      </c>
      <c r="G123" s="109">
        <v>1013.43</v>
      </c>
      <c r="H123" s="109">
        <v>1167.28</v>
      </c>
      <c r="I123" s="109">
        <v>1198.23</v>
      </c>
      <c r="J123" s="109">
        <v>1251.43</v>
      </c>
      <c r="K123" s="109">
        <v>1305.69</v>
      </c>
      <c r="L123" s="109">
        <v>1290.68</v>
      </c>
      <c r="M123" s="109">
        <v>1307.89</v>
      </c>
      <c r="N123" s="109">
        <v>1309.43</v>
      </c>
      <c r="O123" s="109">
        <v>1322.89</v>
      </c>
      <c r="P123" s="109">
        <v>1319.57</v>
      </c>
      <c r="Q123" s="109">
        <v>1357.92</v>
      </c>
      <c r="R123" s="109">
        <v>1384.66</v>
      </c>
      <c r="S123" s="109">
        <v>1370.14</v>
      </c>
      <c r="T123" s="109">
        <v>1386.11</v>
      </c>
      <c r="U123" s="109">
        <v>1334.47</v>
      </c>
      <c r="V123" s="109">
        <v>1292.96</v>
      </c>
      <c r="W123" s="109">
        <v>1216.99</v>
      </c>
      <c r="X123" s="109">
        <v>1127.44</v>
      </c>
      <c r="Y123" s="109">
        <v>1081.94</v>
      </c>
    </row>
    <row r="124" spans="1:25" ht="15.75">
      <c r="A124" s="108">
        <v>16</v>
      </c>
      <c r="B124" s="109">
        <v>1006.31</v>
      </c>
      <c r="C124" s="109">
        <v>1001.34</v>
      </c>
      <c r="D124" s="109">
        <v>1000.51</v>
      </c>
      <c r="E124" s="109">
        <v>998.91</v>
      </c>
      <c r="F124" s="109">
        <v>998.67</v>
      </c>
      <c r="G124" s="109">
        <v>1001.22</v>
      </c>
      <c r="H124" s="109">
        <v>1087.2</v>
      </c>
      <c r="I124" s="109">
        <v>1093.37</v>
      </c>
      <c r="J124" s="109">
        <v>1151.15</v>
      </c>
      <c r="K124" s="109">
        <v>1181.41</v>
      </c>
      <c r="L124" s="109">
        <v>1206.46</v>
      </c>
      <c r="M124" s="109">
        <v>1219.46</v>
      </c>
      <c r="N124" s="109">
        <v>1216.18</v>
      </c>
      <c r="O124" s="109">
        <v>1211.92</v>
      </c>
      <c r="P124" s="109">
        <v>1223.73</v>
      </c>
      <c r="Q124" s="109">
        <v>1255.75</v>
      </c>
      <c r="R124" s="109">
        <v>1314.87</v>
      </c>
      <c r="S124" s="109">
        <v>1366.6</v>
      </c>
      <c r="T124" s="109">
        <v>1367.53</v>
      </c>
      <c r="U124" s="109">
        <v>1293.72</v>
      </c>
      <c r="V124" s="109">
        <v>1201.22</v>
      </c>
      <c r="W124" s="109">
        <v>1115.76</v>
      </c>
      <c r="X124" s="109">
        <v>1088.99</v>
      </c>
      <c r="Y124" s="109">
        <v>999.35</v>
      </c>
    </row>
    <row r="125" spans="1:25" ht="15.75">
      <c r="A125" s="108">
        <v>17</v>
      </c>
      <c r="B125" s="109">
        <v>1001.37</v>
      </c>
      <c r="C125" s="109">
        <v>997.97</v>
      </c>
      <c r="D125" s="109">
        <v>997.72</v>
      </c>
      <c r="E125" s="109">
        <v>998.37</v>
      </c>
      <c r="F125" s="109">
        <v>997.98</v>
      </c>
      <c r="G125" s="109">
        <v>982.21</v>
      </c>
      <c r="H125" s="109">
        <v>1040.18</v>
      </c>
      <c r="I125" s="109">
        <v>1053.31</v>
      </c>
      <c r="J125" s="109">
        <v>1098.48</v>
      </c>
      <c r="K125" s="109">
        <v>1170.13</v>
      </c>
      <c r="L125" s="109">
        <v>1182.29</v>
      </c>
      <c r="M125" s="109">
        <v>1217.23</v>
      </c>
      <c r="N125" s="109">
        <v>1216.66</v>
      </c>
      <c r="O125" s="109">
        <v>1210.13</v>
      </c>
      <c r="P125" s="109">
        <v>1228.22</v>
      </c>
      <c r="Q125" s="109">
        <v>1270.89</v>
      </c>
      <c r="R125" s="109">
        <v>1330.78</v>
      </c>
      <c r="S125" s="109">
        <v>1452.69</v>
      </c>
      <c r="T125" s="109">
        <v>1493.57</v>
      </c>
      <c r="U125" s="109">
        <v>1409.82</v>
      </c>
      <c r="V125" s="109">
        <v>1300.97</v>
      </c>
      <c r="W125" s="109">
        <v>1169.63</v>
      </c>
      <c r="X125" s="109">
        <v>1125.27</v>
      </c>
      <c r="Y125" s="109">
        <v>1054.72</v>
      </c>
    </row>
    <row r="126" spans="1:25" ht="15.75">
      <c r="A126" s="108">
        <v>18</v>
      </c>
      <c r="B126" s="109">
        <v>1004.46</v>
      </c>
      <c r="C126" s="109">
        <v>1002.87</v>
      </c>
      <c r="D126" s="109">
        <v>1000.2</v>
      </c>
      <c r="E126" s="109">
        <v>1001.6</v>
      </c>
      <c r="F126" s="109">
        <v>1009.27</v>
      </c>
      <c r="G126" s="109">
        <v>1106.22</v>
      </c>
      <c r="H126" s="109">
        <v>1316.97</v>
      </c>
      <c r="I126" s="109">
        <v>1302.88</v>
      </c>
      <c r="J126" s="109">
        <v>1391.71</v>
      </c>
      <c r="K126" s="109">
        <v>1460.3</v>
      </c>
      <c r="L126" s="109">
        <v>1409.88</v>
      </c>
      <c r="M126" s="109">
        <v>1419.92</v>
      </c>
      <c r="N126" s="109">
        <v>1397.58</v>
      </c>
      <c r="O126" s="109">
        <v>1410.12</v>
      </c>
      <c r="P126" s="109">
        <v>1393.34</v>
      </c>
      <c r="Q126" s="109">
        <v>1427.42</v>
      </c>
      <c r="R126" s="109">
        <v>1460.71</v>
      </c>
      <c r="S126" s="109">
        <v>1367.89</v>
      </c>
      <c r="T126" s="109">
        <v>1345.04</v>
      </c>
      <c r="U126" s="109">
        <v>1318.07</v>
      </c>
      <c r="V126" s="109">
        <v>1237.43</v>
      </c>
      <c r="W126" s="109">
        <v>1157.46</v>
      </c>
      <c r="X126" s="109">
        <v>1097.68</v>
      </c>
      <c r="Y126" s="109">
        <v>1002.48</v>
      </c>
    </row>
    <row r="127" spans="1:25" ht="15.75">
      <c r="A127" s="108">
        <v>19</v>
      </c>
      <c r="B127" s="109">
        <v>1002.4</v>
      </c>
      <c r="C127" s="109">
        <v>1001.6</v>
      </c>
      <c r="D127" s="109">
        <v>1001.95</v>
      </c>
      <c r="E127" s="109">
        <v>1004.61</v>
      </c>
      <c r="F127" s="109">
        <v>1035.32</v>
      </c>
      <c r="G127" s="109">
        <v>1245.28</v>
      </c>
      <c r="H127" s="109">
        <v>1260.6</v>
      </c>
      <c r="I127" s="109">
        <v>1294.46</v>
      </c>
      <c r="J127" s="109">
        <v>1321.01</v>
      </c>
      <c r="K127" s="109">
        <v>1353.33</v>
      </c>
      <c r="L127" s="109">
        <v>1337.14</v>
      </c>
      <c r="M127" s="109">
        <v>1358.93</v>
      </c>
      <c r="N127" s="109">
        <v>1329.9</v>
      </c>
      <c r="O127" s="109">
        <v>1337.1</v>
      </c>
      <c r="P127" s="109">
        <v>1335.97</v>
      </c>
      <c r="Q127" s="109">
        <v>1376.29</v>
      </c>
      <c r="R127" s="109">
        <v>1402.46</v>
      </c>
      <c r="S127" s="109">
        <v>1315.66</v>
      </c>
      <c r="T127" s="109">
        <v>1322.25</v>
      </c>
      <c r="U127" s="109">
        <v>1292.34</v>
      </c>
      <c r="V127" s="109">
        <v>1173.96</v>
      </c>
      <c r="W127" s="109">
        <v>1101.02</v>
      </c>
      <c r="X127" s="109">
        <v>1083.6</v>
      </c>
      <c r="Y127" s="109">
        <v>1003.24</v>
      </c>
    </row>
    <row r="128" spans="1:25" ht="15.75">
      <c r="A128" s="108">
        <v>20</v>
      </c>
      <c r="B128" s="109">
        <v>1000.86</v>
      </c>
      <c r="C128" s="109">
        <v>990.58</v>
      </c>
      <c r="D128" s="109">
        <v>967.34</v>
      </c>
      <c r="E128" s="109">
        <v>923.34</v>
      </c>
      <c r="F128" s="109">
        <v>993.68</v>
      </c>
      <c r="G128" s="109">
        <v>1094.45</v>
      </c>
      <c r="H128" s="109">
        <v>1154.77</v>
      </c>
      <c r="I128" s="109">
        <v>1151.23</v>
      </c>
      <c r="J128" s="109">
        <v>1189.2</v>
      </c>
      <c r="K128" s="109">
        <v>1213.09</v>
      </c>
      <c r="L128" s="109">
        <v>1222.65</v>
      </c>
      <c r="M128" s="109">
        <v>1207.35</v>
      </c>
      <c r="N128" s="109">
        <v>1210.85</v>
      </c>
      <c r="O128" s="109">
        <v>1210.3</v>
      </c>
      <c r="P128" s="109">
        <v>1238.3</v>
      </c>
      <c r="Q128" s="109">
        <v>1264.52</v>
      </c>
      <c r="R128" s="109">
        <v>1282.43</v>
      </c>
      <c r="S128" s="109">
        <v>1281.26</v>
      </c>
      <c r="T128" s="109">
        <v>1250.56</v>
      </c>
      <c r="U128" s="109">
        <v>1195.7</v>
      </c>
      <c r="V128" s="109">
        <v>1112.97</v>
      </c>
      <c r="W128" s="109">
        <v>1094.51</v>
      </c>
      <c r="X128" s="109">
        <v>1083.74</v>
      </c>
      <c r="Y128" s="109">
        <v>1005.42</v>
      </c>
    </row>
    <row r="129" spans="1:25" ht="15.75">
      <c r="A129" s="108">
        <v>21</v>
      </c>
      <c r="B129" s="109">
        <v>1025.75</v>
      </c>
      <c r="C129" s="109">
        <v>1006.23</v>
      </c>
      <c r="D129" s="109">
        <v>998.51</v>
      </c>
      <c r="E129" s="109">
        <v>1006.05</v>
      </c>
      <c r="F129" s="109">
        <v>1053.94</v>
      </c>
      <c r="G129" s="109">
        <v>1219.86</v>
      </c>
      <c r="H129" s="109">
        <v>1313.18</v>
      </c>
      <c r="I129" s="109">
        <v>1309.2</v>
      </c>
      <c r="J129" s="109">
        <v>1384.73</v>
      </c>
      <c r="K129" s="109">
        <v>1501.43</v>
      </c>
      <c r="L129" s="109">
        <v>1448.38</v>
      </c>
      <c r="M129" s="109">
        <v>1418.51</v>
      </c>
      <c r="N129" s="109">
        <v>1415.37</v>
      </c>
      <c r="O129" s="109">
        <v>1435.47</v>
      </c>
      <c r="P129" s="109">
        <v>1484</v>
      </c>
      <c r="Q129" s="109">
        <v>1498.18</v>
      </c>
      <c r="R129" s="109">
        <v>1489.41</v>
      </c>
      <c r="S129" s="109">
        <v>1480.66</v>
      </c>
      <c r="T129" s="109">
        <v>1473.01</v>
      </c>
      <c r="U129" s="109">
        <v>1396.74</v>
      </c>
      <c r="V129" s="109">
        <v>1310.74</v>
      </c>
      <c r="W129" s="109">
        <v>1187.58</v>
      </c>
      <c r="X129" s="109">
        <v>1124.26</v>
      </c>
      <c r="Y129" s="109">
        <v>1076.14</v>
      </c>
    </row>
    <row r="130" spans="1:25" ht="15.75">
      <c r="A130" s="108">
        <v>22</v>
      </c>
      <c r="B130" s="109">
        <v>1039.59</v>
      </c>
      <c r="C130" s="109">
        <v>1008.93</v>
      </c>
      <c r="D130" s="109">
        <v>990.42</v>
      </c>
      <c r="E130" s="109">
        <v>1009.62</v>
      </c>
      <c r="F130" s="109">
        <v>1066.93</v>
      </c>
      <c r="G130" s="109">
        <v>1206.18</v>
      </c>
      <c r="H130" s="109">
        <v>1319.39</v>
      </c>
      <c r="I130" s="109">
        <v>1321.66</v>
      </c>
      <c r="J130" s="109">
        <v>1401.68</v>
      </c>
      <c r="K130" s="109">
        <v>1385.31</v>
      </c>
      <c r="L130" s="109">
        <v>1345.08</v>
      </c>
      <c r="M130" s="109">
        <v>1340.25</v>
      </c>
      <c r="N130" s="109">
        <v>1347.48</v>
      </c>
      <c r="O130" s="109">
        <v>1351.28</v>
      </c>
      <c r="P130" s="109">
        <v>1372.22</v>
      </c>
      <c r="Q130" s="109">
        <v>1386.41</v>
      </c>
      <c r="R130" s="109">
        <v>1381.22</v>
      </c>
      <c r="S130" s="109">
        <v>1395.63</v>
      </c>
      <c r="T130" s="109">
        <v>1375.55</v>
      </c>
      <c r="U130" s="109">
        <v>1320.38</v>
      </c>
      <c r="V130" s="109">
        <v>1243.45</v>
      </c>
      <c r="W130" s="109">
        <v>1186.85</v>
      </c>
      <c r="X130" s="109">
        <v>1041.53</v>
      </c>
      <c r="Y130" s="109">
        <v>828.92</v>
      </c>
    </row>
    <row r="131" spans="1:25" ht="15.75">
      <c r="A131" s="108">
        <v>23</v>
      </c>
      <c r="B131" s="109">
        <v>1043.42</v>
      </c>
      <c r="C131" s="109">
        <v>1026.21</v>
      </c>
      <c r="D131" s="109">
        <v>1026.25</v>
      </c>
      <c r="E131" s="109">
        <v>1023.48</v>
      </c>
      <c r="F131" s="109">
        <v>1022.92</v>
      </c>
      <c r="G131" s="109">
        <v>1057.13</v>
      </c>
      <c r="H131" s="109">
        <v>1097.18</v>
      </c>
      <c r="I131" s="109">
        <v>1196.77</v>
      </c>
      <c r="J131" s="109">
        <v>1221.22</v>
      </c>
      <c r="K131" s="109">
        <v>1234.44</v>
      </c>
      <c r="L131" s="109">
        <v>1185.92</v>
      </c>
      <c r="M131" s="109">
        <v>1230.56</v>
      </c>
      <c r="N131" s="109">
        <v>1254.38</v>
      </c>
      <c r="O131" s="109">
        <v>1252.67</v>
      </c>
      <c r="P131" s="109">
        <v>1310.93</v>
      </c>
      <c r="Q131" s="109">
        <v>1331.07</v>
      </c>
      <c r="R131" s="109">
        <v>1431.95</v>
      </c>
      <c r="S131" s="109">
        <v>1508.14</v>
      </c>
      <c r="T131" s="109">
        <v>1474.3</v>
      </c>
      <c r="U131" s="109">
        <v>1378.15</v>
      </c>
      <c r="V131" s="109">
        <v>1249.29</v>
      </c>
      <c r="W131" s="109">
        <v>1107.24</v>
      </c>
      <c r="X131" s="109">
        <v>1093.57</v>
      </c>
      <c r="Y131" s="109">
        <v>1060.22</v>
      </c>
    </row>
    <row r="132" spans="1:25" ht="15.75">
      <c r="A132" s="108">
        <v>24</v>
      </c>
      <c r="B132" s="109">
        <v>1060.92</v>
      </c>
      <c r="C132" s="109">
        <v>1023.96</v>
      </c>
      <c r="D132" s="109">
        <v>998.93</v>
      </c>
      <c r="E132" s="109">
        <v>997.26</v>
      </c>
      <c r="F132" s="109">
        <v>997.89</v>
      </c>
      <c r="G132" s="109">
        <v>1005.61</v>
      </c>
      <c r="H132" s="109">
        <v>1026.22</v>
      </c>
      <c r="I132" s="109">
        <v>1053.42</v>
      </c>
      <c r="J132" s="109">
        <v>1106.44</v>
      </c>
      <c r="K132" s="109">
        <v>1204.6</v>
      </c>
      <c r="L132" s="109">
        <v>1205.77</v>
      </c>
      <c r="M132" s="109">
        <v>1213.92</v>
      </c>
      <c r="N132" s="109">
        <v>1219.87</v>
      </c>
      <c r="O132" s="109">
        <v>1219.56</v>
      </c>
      <c r="P132" s="109">
        <v>1248.81</v>
      </c>
      <c r="Q132" s="109">
        <v>1302.85</v>
      </c>
      <c r="R132" s="109">
        <v>1339.71</v>
      </c>
      <c r="S132" s="109">
        <v>1485.25</v>
      </c>
      <c r="T132" s="109">
        <v>1523.21</v>
      </c>
      <c r="U132" s="109">
        <v>1435.91</v>
      </c>
      <c r="V132" s="109">
        <v>1273.05</v>
      </c>
      <c r="W132" s="109">
        <v>1104.27</v>
      </c>
      <c r="X132" s="109">
        <v>1159.44</v>
      </c>
      <c r="Y132" s="109">
        <v>1058.12</v>
      </c>
    </row>
    <row r="133" spans="1:25" ht="15.75">
      <c r="A133" s="108">
        <v>25</v>
      </c>
      <c r="B133" s="109">
        <v>1005.74</v>
      </c>
      <c r="C133" s="109">
        <v>1005.22</v>
      </c>
      <c r="D133" s="109">
        <v>1005.56</v>
      </c>
      <c r="E133" s="109">
        <v>999.81</v>
      </c>
      <c r="F133" s="109">
        <v>1027.43</v>
      </c>
      <c r="G133" s="109">
        <v>1048.13</v>
      </c>
      <c r="H133" s="109">
        <v>1180.74</v>
      </c>
      <c r="I133" s="109">
        <v>1231.16</v>
      </c>
      <c r="J133" s="109">
        <v>1211.33</v>
      </c>
      <c r="K133" s="109">
        <v>1242.44</v>
      </c>
      <c r="L133" s="109">
        <v>1227.04</v>
      </c>
      <c r="M133" s="109">
        <v>1218.72</v>
      </c>
      <c r="N133" s="109">
        <v>1239.41</v>
      </c>
      <c r="O133" s="109">
        <v>1241.23</v>
      </c>
      <c r="P133" s="109">
        <v>1274.13</v>
      </c>
      <c r="Q133" s="109">
        <v>1296.08</v>
      </c>
      <c r="R133" s="109">
        <v>1280.27</v>
      </c>
      <c r="S133" s="109">
        <v>1288.86</v>
      </c>
      <c r="T133" s="109">
        <v>1277.39</v>
      </c>
      <c r="U133" s="109">
        <v>1238.92</v>
      </c>
      <c r="V133" s="109">
        <v>1152.19</v>
      </c>
      <c r="W133" s="109">
        <v>1116.47</v>
      </c>
      <c r="X133" s="109">
        <v>1106.34</v>
      </c>
      <c r="Y133" s="109">
        <v>1017.22</v>
      </c>
    </row>
    <row r="134" spans="1:25" ht="15.75">
      <c r="A134" s="108">
        <v>26</v>
      </c>
      <c r="B134" s="109">
        <v>1008.79</v>
      </c>
      <c r="C134" s="109">
        <v>1007.08</v>
      </c>
      <c r="D134" s="109">
        <v>1009.73</v>
      </c>
      <c r="E134" s="109">
        <v>1007.17</v>
      </c>
      <c r="F134" s="109">
        <v>1013.72</v>
      </c>
      <c r="G134" s="109">
        <v>1025.75</v>
      </c>
      <c r="H134" s="109">
        <v>1156.5</v>
      </c>
      <c r="I134" s="109">
        <v>1207.96</v>
      </c>
      <c r="J134" s="109">
        <v>1236.37</v>
      </c>
      <c r="K134" s="109">
        <v>1293.47</v>
      </c>
      <c r="L134" s="109">
        <v>1258.76</v>
      </c>
      <c r="M134" s="109">
        <v>1243.42</v>
      </c>
      <c r="N134" s="109">
        <v>1261.04</v>
      </c>
      <c r="O134" s="109">
        <v>1263.32</v>
      </c>
      <c r="P134" s="109">
        <v>1289.45</v>
      </c>
      <c r="Q134" s="109">
        <v>1323.06</v>
      </c>
      <c r="R134" s="109">
        <v>1314.82</v>
      </c>
      <c r="S134" s="109">
        <v>1304.31</v>
      </c>
      <c r="T134" s="109">
        <v>1279.27</v>
      </c>
      <c r="U134" s="109">
        <v>1229.54</v>
      </c>
      <c r="V134" s="109">
        <v>1140.78</v>
      </c>
      <c r="W134" s="109">
        <v>1098.15</v>
      </c>
      <c r="X134" s="109">
        <v>1090.15</v>
      </c>
      <c r="Y134" s="109">
        <v>1003.35</v>
      </c>
    </row>
    <row r="135" spans="1:25" ht="15.75">
      <c r="A135" s="108">
        <v>27</v>
      </c>
      <c r="B135" s="109">
        <v>1007.42</v>
      </c>
      <c r="C135" s="109">
        <v>999.68</v>
      </c>
      <c r="D135" s="109">
        <v>1008.74</v>
      </c>
      <c r="E135" s="109">
        <v>1007.39</v>
      </c>
      <c r="F135" s="109">
        <v>1017.03</v>
      </c>
      <c r="G135" s="109">
        <v>1090.82</v>
      </c>
      <c r="H135" s="109">
        <v>1184.42</v>
      </c>
      <c r="I135" s="109">
        <v>1226.69</v>
      </c>
      <c r="J135" s="109">
        <v>1266.73</v>
      </c>
      <c r="K135" s="109">
        <v>1282.27</v>
      </c>
      <c r="L135" s="109">
        <v>1260.01</v>
      </c>
      <c r="M135" s="109">
        <v>1241.29</v>
      </c>
      <c r="N135" s="109">
        <v>1292.09</v>
      </c>
      <c r="O135" s="109">
        <v>1302.21</v>
      </c>
      <c r="P135" s="109">
        <v>1333.16</v>
      </c>
      <c r="Q135" s="109">
        <v>1403.24</v>
      </c>
      <c r="R135" s="109">
        <v>1356.78</v>
      </c>
      <c r="S135" s="109">
        <v>1336.33</v>
      </c>
      <c r="T135" s="109">
        <v>1303.3</v>
      </c>
      <c r="U135" s="109">
        <v>1255.45</v>
      </c>
      <c r="V135" s="109">
        <v>1168.38</v>
      </c>
      <c r="W135" s="109">
        <v>1103.15</v>
      </c>
      <c r="X135" s="109">
        <v>1090.8</v>
      </c>
      <c r="Y135" s="109">
        <v>1017.44</v>
      </c>
    </row>
    <row r="136" spans="1:25" ht="15.75">
      <c r="A136" s="108">
        <v>28</v>
      </c>
      <c r="B136" s="109">
        <v>1047.19</v>
      </c>
      <c r="C136" s="109">
        <v>998.87</v>
      </c>
      <c r="D136" s="109">
        <v>998.45</v>
      </c>
      <c r="E136" s="109">
        <v>988.22</v>
      </c>
      <c r="F136" s="109">
        <v>1001.66</v>
      </c>
      <c r="G136" s="109">
        <v>1125.66</v>
      </c>
      <c r="H136" s="109">
        <v>1234.89</v>
      </c>
      <c r="I136" s="109">
        <v>1237.16</v>
      </c>
      <c r="J136" s="109">
        <v>1286.06</v>
      </c>
      <c r="K136" s="109">
        <v>1330.54</v>
      </c>
      <c r="L136" s="109">
        <v>1312.6</v>
      </c>
      <c r="M136" s="109">
        <v>1265.39</v>
      </c>
      <c r="N136" s="109">
        <v>1282.69</v>
      </c>
      <c r="O136" s="109">
        <v>1288.09</v>
      </c>
      <c r="P136" s="109">
        <v>1347.95</v>
      </c>
      <c r="Q136" s="109">
        <v>1379.49</v>
      </c>
      <c r="R136" s="109">
        <v>1383.09</v>
      </c>
      <c r="S136" s="109">
        <v>1384.72</v>
      </c>
      <c r="T136" s="109">
        <v>1352.39</v>
      </c>
      <c r="U136" s="109">
        <v>1268.5</v>
      </c>
      <c r="V136" s="109">
        <v>1139.47</v>
      </c>
      <c r="W136" s="109">
        <v>1100.46</v>
      </c>
      <c r="X136" s="109">
        <v>1086.59</v>
      </c>
      <c r="Y136" s="109">
        <v>1081.11</v>
      </c>
    </row>
    <row r="137" spans="1:25" ht="15.75">
      <c r="A137" s="108">
        <v>29</v>
      </c>
      <c r="B137" s="109">
        <v>992.84</v>
      </c>
      <c r="C137" s="109">
        <v>990.87</v>
      </c>
      <c r="D137" s="109">
        <v>989.3</v>
      </c>
      <c r="E137" s="109">
        <v>976.85</v>
      </c>
      <c r="F137" s="109">
        <v>992.65</v>
      </c>
      <c r="G137" s="109">
        <v>1063.94</v>
      </c>
      <c r="H137" s="109">
        <v>1134.09</v>
      </c>
      <c r="I137" s="109">
        <v>1150.17</v>
      </c>
      <c r="J137" s="109">
        <v>1193.7</v>
      </c>
      <c r="K137" s="109">
        <v>1193.37</v>
      </c>
      <c r="L137" s="109">
        <v>1181.39</v>
      </c>
      <c r="M137" s="109">
        <v>1174.09</v>
      </c>
      <c r="N137" s="109">
        <v>1180.98</v>
      </c>
      <c r="O137" s="109">
        <v>1187.6</v>
      </c>
      <c r="P137" s="109">
        <v>1226.56</v>
      </c>
      <c r="Q137" s="109">
        <v>1253.58</v>
      </c>
      <c r="R137" s="109">
        <v>1251.81</v>
      </c>
      <c r="S137" s="109">
        <v>1227.22</v>
      </c>
      <c r="T137" s="109">
        <v>1223.9</v>
      </c>
      <c r="U137" s="109">
        <v>1174.45</v>
      </c>
      <c r="V137" s="109">
        <v>1116.4</v>
      </c>
      <c r="W137" s="109">
        <v>1105.32</v>
      </c>
      <c r="X137" s="109">
        <v>1084.33</v>
      </c>
      <c r="Y137" s="109">
        <v>1011.05</v>
      </c>
    </row>
    <row r="138" spans="1:25" ht="15.75">
      <c r="A138" s="108">
        <v>30</v>
      </c>
      <c r="B138" s="109">
        <v>1013.78</v>
      </c>
      <c r="C138" s="109">
        <v>983.16</v>
      </c>
      <c r="D138" s="109">
        <v>983.59</v>
      </c>
      <c r="E138" s="109">
        <v>983.36</v>
      </c>
      <c r="F138" s="109">
        <v>989.84</v>
      </c>
      <c r="G138" s="109">
        <v>994.47</v>
      </c>
      <c r="H138" s="109">
        <v>1053.66</v>
      </c>
      <c r="I138" s="109">
        <v>1090.29</v>
      </c>
      <c r="J138" s="109">
        <v>1092.5</v>
      </c>
      <c r="K138" s="109">
        <v>1092.07</v>
      </c>
      <c r="L138" s="109">
        <v>1091.56</v>
      </c>
      <c r="M138" s="109">
        <v>1090.17</v>
      </c>
      <c r="N138" s="109">
        <v>1095.48</v>
      </c>
      <c r="O138" s="109">
        <v>1095.61</v>
      </c>
      <c r="P138" s="109">
        <v>1181.39</v>
      </c>
      <c r="Q138" s="109">
        <v>1171.15</v>
      </c>
      <c r="R138" s="109">
        <v>1195.53</v>
      </c>
      <c r="S138" s="109">
        <v>1186.83</v>
      </c>
      <c r="T138" s="109">
        <v>1104.65</v>
      </c>
      <c r="U138" s="109">
        <v>1097.21</v>
      </c>
      <c r="V138" s="109">
        <v>1079.02</v>
      </c>
      <c r="W138" s="109">
        <v>1071.44</v>
      </c>
      <c r="X138" s="109">
        <v>1018.06</v>
      </c>
      <c r="Y138" s="109">
        <v>999.58</v>
      </c>
    </row>
    <row r="139" spans="1:25" ht="15.75" hidden="1">
      <c r="A139" s="108">
        <v>31</v>
      </c>
      <c r="B139" s="109">
        <v>151.5</v>
      </c>
      <c r="C139" s="109">
        <v>151.5</v>
      </c>
      <c r="D139" s="109">
        <v>151.5</v>
      </c>
      <c r="E139" s="109">
        <v>151.5</v>
      </c>
      <c r="F139" s="109">
        <v>151.5</v>
      </c>
      <c r="G139" s="109">
        <v>151.5</v>
      </c>
      <c r="H139" s="109">
        <v>151.5</v>
      </c>
      <c r="I139" s="109">
        <v>151.5</v>
      </c>
      <c r="J139" s="109">
        <v>151.5</v>
      </c>
      <c r="K139" s="109">
        <v>151.5</v>
      </c>
      <c r="L139" s="109">
        <v>151.5</v>
      </c>
      <c r="M139" s="109">
        <v>151.5</v>
      </c>
      <c r="N139" s="109">
        <v>151.5</v>
      </c>
      <c r="O139" s="109">
        <v>151.5</v>
      </c>
      <c r="P139" s="109">
        <v>151.5</v>
      </c>
      <c r="Q139" s="109">
        <v>151.5</v>
      </c>
      <c r="R139" s="109">
        <v>151.5</v>
      </c>
      <c r="S139" s="109">
        <v>151.5</v>
      </c>
      <c r="T139" s="109">
        <v>151.5</v>
      </c>
      <c r="U139" s="109">
        <v>151.5</v>
      </c>
      <c r="V139" s="109">
        <v>151.5</v>
      </c>
      <c r="W139" s="109">
        <v>151.5</v>
      </c>
      <c r="X139" s="109">
        <v>151.5</v>
      </c>
      <c r="Y139" s="109">
        <v>151.5</v>
      </c>
    </row>
    <row r="140" spans="1:25" ht="15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</row>
    <row r="141" spans="1:25" ht="18.75">
      <c r="A141" s="139" t="s">
        <v>20</v>
      </c>
      <c r="B141" s="140" t="s">
        <v>98</v>
      </c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</row>
    <row r="142" spans="1:25" ht="15.75">
      <c r="A142" s="139"/>
      <c r="B142" s="107" t="s">
        <v>21</v>
      </c>
      <c r="C142" s="107" t="s">
        <v>22</v>
      </c>
      <c r="D142" s="107" t="s">
        <v>23</v>
      </c>
      <c r="E142" s="107" t="s">
        <v>24</v>
      </c>
      <c r="F142" s="107" t="s">
        <v>25</v>
      </c>
      <c r="G142" s="107" t="s">
        <v>26</v>
      </c>
      <c r="H142" s="107" t="s">
        <v>27</v>
      </c>
      <c r="I142" s="107" t="s">
        <v>28</v>
      </c>
      <c r="J142" s="107" t="s">
        <v>29</v>
      </c>
      <c r="K142" s="107" t="s">
        <v>30</v>
      </c>
      <c r="L142" s="107" t="s">
        <v>31</v>
      </c>
      <c r="M142" s="107" t="s">
        <v>32</v>
      </c>
      <c r="N142" s="107" t="s">
        <v>33</v>
      </c>
      <c r="O142" s="107" t="s">
        <v>34</v>
      </c>
      <c r="P142" s="107" t="s">
        <v>35</v>
      </c>
      <c r="Q142" s="107" t="s">
        <v>36</v>
      </c>
      <c r="R142" s="107" t="s">
        <v>37</v>
      </c>
      <c r="S142" s="107" t="s">
        <v>38</v>
      </c>
      <c r="T142" s="107" t="s">
        <v>39</v>
      </c>
      <c r="U142" s="107" t="s">
        <v>40</v>
      </c>
      <c r="V142" s="107" t="s">
        <v>41</v>
      </c>
      <c r="W142" s="107" t="s">
        <v>42</v>
      </c>
      <c r="X142" s="107" t="s">
        <v>43</v>
      </c>
      <c r="Y142" s="107" t="s">
        <v>44</v>
      </c>
    </row>
    <row r="143" spans="1:25" ht="15.75">
      <c r="A143" s="108">
        <v>1</v>
      </c>
      <c r="B143" s="109">
        <v>1185.23</v>
      </c>
      <c r="C143" s="109">
        <v>1160.22</v>
      </c>
      <c r="D143" s="109">
        <v>1156.49</v>
      </c>
      <c r="E143" s="109">
        <v>1158.47</v>
      </c>
      <c r="F143" s="109">
        <v>1160.47</v>
      </c>
      <c r="G143" s="109">
        <v>1218.63</v>
      </c>
      <c r="H143" s="109">
        <v>1268.4</v>
      </c>
      <c r="I143" s="109">
        <v>1307.48</v>
      </c>
      <c r="J143" s="109">
        <v>1411.88</v>
      </c>
      <c r="K143" s="109">
        <v>1345.48</v>
      </c>
      <c r="L143" s="109">
        <v>1311.78</v>
      </c>
      <c r="M143" s="109">
        <v>1314.58</v>
      </c>
      <c r="N143" s="109">
        <v>1335.72</v>
      </c>
      <c r="O143" s="109">
        <v>1337.71</v>
      </c>
      <c r="P143" s="109">
        <v>1403.11</v>
      </c>
      <c r="Q143" s="109">
        <v>1431.37</v>
      </c>
      <c r="R143" s="109">
        <v>1492.79</v>
      </c>
      <c r="S143" s="109">
        <v>1484.26</v>
      </c>
      <c r="T143" s="109">
        <v>1476.99</v>
      </c>
      <c r="U143" s="109">
        <v>1461.27</v>
      </c>
      <c r="V143" s="109">
        <v>1322.04</v>
      </c>
      <c r="W143" s="109">
        <v>1279.17</v>
      </c>
      <c r="X143" s="109">
        <v>1260.32</v>
      </c>
      <c r="Y143" s="109">
        <v>1254.39</v>
      </c>
    </row>
    <row r="144" spans="1:25" ht="15.75">
      <c r="A144" s="108">
        <v>2</v>
      </c>
      <c r="B144" s="109">
        <v>1200.84</v>
      </c>
      <c r="C144" s="109">
        <v>1192.61</v>
      </c>
      <c r="D144" s="109">
        <v>1158.47</v>
      </c>
      <c r="E144" s="109">
        <v>1156.74</v>
      </c>
      <c r="F144" s="109">
        <v>1152.76</v>
      </c>
      <c r="G144" s="109">
        <v>1162.51</v>
      </c>
      <c r="H144" s="109">
        <v>1258.5</v>
      </c>
      <c r="I144" s="109">
        <v>1270.53</v>
      </c>
      <c r="J144" s="109">
        <v>1315.49</v>
      </c>
      <c r="K144" s="109">
        <v>1360.62</v>
      </c>
      <c r="L144" s="109">
        <v>1305.18</v>
      </c>
      <c r="M144" s="109">
        <v>1304.02</v>
      </c>
      <c r="N144" s="109">
        <v>1390.98</v>
      </c>
      <c r="O144" s="109">
        <v>1354.87</v>
      </c>
      <c r="P144" s="109">
        <v>1381.06</v>
      </c>
      <c r="Q144" s="109">
        <v>1399.8</v>
      </c>
      <c r="R144" s="109">
        <v>1433.04</v>
      </c>
      <c r="S144" s="109">
        <v>1441.4</v>
      </c>
      <c r="T144" s="109">
        <v>1529.19</v>
      </c>
      <c r="U144" s="109">
        <v>1552.44</v>
      </c>
      <c r="V144" s="109">
        <v>1401.7</v>
      </c>
      <c r="W144" s="109">
        <v>1273.49</v>
      </c>
      <c r="X144" s="109">
        <v>1255.96</v>
      </c>
      <c r="Y144" s="109">
        <v>1215.7</v>
      </c>
    </row>
    <row r="145" spans="1:25" ht="15.75">
      <c r="A145" s="108">
        <v>3</v>
      </c>
      <c r="B145" s="109">
        <v>1207.38</v>
      </c>
      <c r="C145" s="109">
        <v>1175.14</v>
      </c>
      <c r="D145" s="109">
        <v>1176.58</v>
      </c>
      <c r="E145" s="109">
        <v>1154.04</v>
      </c>
      <c r="F145" s="109">
        <v>1157.67</v>
      </c>
      <c r="G145" s="109">
        <v>1161.31</v>
      </c>
      <c r="H145" s="109">
        <v>1190.39</v>
      </c>
      <c r="I145" s="109">
        <v>1196.02</v>
      </c>
      <c r="J145" s="109">
        <v>1254.51</v>
      </c>
      <c r="K145" s="109">
        <v>1324.17</v>
      </c>
      <c r="L145" s="109">
        <v>1321.16</v>
      </c>
      <c r="M145" s="109">
        <v>1322.15</v>
      </c>
      <c r="N145" s="109">
        <v>1329.56</v>
      </c>
      <c r="O145" s="109">
        <v>1322.12</v>
      </c>
      <c r="P145" s="109">
        <v>1341.8</v>
      </c>
      <c r="Q145" s="109">
        <v>1424.95</v>
      </c>
      <c r="R145" s="109">
        <v>1472.86</v>
      </c>
      <c r="S145" s="109">
        <v>1555.08</v>
      </c>
      <c r="T145" s="109">
        <v>1567.01</v>
      </c>
      <c r="U145" s="109">
        <v>1486.46</v>
      </c>
      <c r="V145" s="109">
        <v>1327.72</v>
      </c>
      <c r="W145" s="109">
        <v>1256.21</v>
      </c>
      <c r="X145" s="109">
        <v>1244.14</v>
      </c>
      <c r="Y145" s="109">
        <v>1194.15</v>
      </c>
    </row>
    <row r="146" spans="1:25" ht="15.75">
      <c r="A146" s="108">
        <v>4</v>
      </c>
      <c r="B146" s="109">
        <v>1185.91</v>
      </c>
      <c r="C146" s="109">
        <v>1153.92</v>
      </c>
      <c r="D146" s="109">
        <v>1151.99</v>
      </c>
      <c r="E146" s="109">
        <v>1147.74</v>
      </c>
      <c r="F146" s="109">
        <v>1147.97</v>
      </c>
      <c r="G146" s="109">
        <v>1125.31</v>
      </c>
      <c r="H146" s="109">
        <v>1157.31</v>
      </c>
      <c r="I146" s="109">
        <v>1168.1</v>
      </c>
      <c r="J146" s="109">
        <v>1250.54</v>
      </c>
      <c r="K146" s="109">
        <v>1265.39</v>
      </c>
      <c r="L146" s="109">
        <v>1259.57</v>
      </c>
      <c r="M146" s="109">
        <v>1260.21</v>
      </c>
      <c r="N146" s="109">
        <v>1261.63</v>
      </c>
      <c r="O146" s="109">
        <v>1260.17</v>
      </c>
      <c r="P146" s="109">
        <v>1268.84</v>
      </c>
      <c r="Q146" s="109">
        <v>1388.34</v>
      </c>
      <c r="R146" s="109">
        <v>1436.25</v>
      </c>
      <c r="S146" s="109">
        <v>1511.81</v>
      </c>
      <c r="T146" s="109">
        <v>1550.86</v>
      </c>
      <c r="U146" s="109">
        <v>1404.08</v>
      </c>
      <c r="V146" s="109">
        <v>1384.61</v>
      </c>
      <c r="W146" s="109">
        <v>1285.26</v>
      </c>
      <c r="X146" s="109">
        <v>1257.14</v>
      </c>
      <c r="Y146" s="109">
        <v>1201.4</v>
      </c>
    </row>
    <row r="147" spans="1:25" ht="15.75">
      <c r="A147" s="108">
        <v>5</v>
      </c>
      <c r="B147" s="109">
        <v>1163.22</v>
      </c>
      <c r="C147" s="109">
        <v>1158.82</v>
      </c>
      <c r="D147" s="109">
        <v>1157.53</v>
      </c>
      <c r="E147" s="109">
        <v>1152.09</v>
      </c>
      <c r="F147" s="109">
        <v>1158.56</v>
      </c>
      <c r="G147" s="109">
        <v>1195.17</v>
      </c>
      <c r="H147" s="109">
        <v>1337.43</v>
      </c>
      <c r="I147" s="109">
        <v>1349.79</v>
      </c>
      <c r="J147" s="109">
        <v>1403.61</v>
      </c>
      <c r="K147" s="109">
        <v>1452.04</v>
      </c>
      <c r="L147" s="109">
        <v>1430.51</v>
      </c>
      <c r="M147" s="109">
        <v>1437.21</v>
      </c>
      <c r="N147" s="109">
        <v>1432.2</v>
      </c>
      <c r="O147" s="109">
        <v>1403.45</v>
      </c>
      <c r="P147" s="109">
        <v>1421.58</v>
      </c>
      <c r="Q147" s="109">
        <v>1457.75</v>
      </c>
      <c r="R147" s="109">
        <v>1461.01</v>
      </c>
      <c r="S147" s="109">
        <v>1448.01</v>
      </c>
      <c r="T147" s="109">
        <v>1423.54</v>
      </c>
      <c r="U147" s="109">
        <v>1362.14</v>
      </c>
      <c r="V147" s="109">
        <v>1295.59</v>
      </c>
      <c r="W147" s="109">
        <v>1276.14</v>
      </c>
      <c r="X147" s="109">
        <v>1262.5</v>
      </c>
      <c r="Y147" s="109">
        <v>1210.44</v>
      </c>
    </row>
    <row r="148" spans="1:25" ht="15.75">
      <c r="A148" s="108">
        <v>6</v>
      </c>
      <c r="B148" s="109">
        <v>1161.05</v>
      </c>
      <c r="C148" s="109">
        <v>1156.6</v>
      </c>
      <c r="D148" s="109">
        <v>1153.7</v>
      </c>
      <c r="E148" s="109">
        <v>1152.65</v>
      </c>
      <c r="F148" s="109">
        <v>1157.73</v>
      </c>
      <c r="G148" s="109">
        <v>1170.2</v>
      </c>
      <c r="H148" s="109">
        <v>1266.79</v>
      </c>
      <c r="I148" s="109">
        <v>1291.51</v>
      </c>
      <c r="J148" s="109">
        <v>1366.13</v>
      </c>
      <c r="K148" s="109">
        <v>1415.32</v>
      </c>
      <c r="L148" s="109">
        <v>1392.99</v>
      </c>
      <c r="M148" s="109">
        <v>1435.41</v>
      </c>
      <c r="N148" s="109">
        <v>1396.45</v>
      </c>
      <c r="O148" s="109">
        <v>1427.34</v>
      </c>
      <c r="P148" s="109">
        <v>1407.8</v>
      </c>
      <c r="Q148" s="109">
        <v>1460.04</v>
      </c>
      <c r="R148" s="109">
        <v>1549.69</v>
      </c>
      <c r="S148" s="109">
        <v>1548.38</v>
      </c>
      <c r="T148" s="109">
        <v>1521.4</v>
      </c>
      <c r="U148" s="109">
        <v>1488.54</v>
      </c>
      <c r="V148" s="109">
        <v>1378.3</v>
      </c>
      <c r="W148" s="109">
        <v>1280.98</v>
      </c>
      <c r="X148" s="109">
        <v>1261.82</v>
      </c>
      <c r="Y148" s="109">
        <v>1195.6</v>
      </c>
    </row>
    <row r="149" spans="1:25" ht="15.75">
      <c r="A149" s="108">
        <v>7</v>
      </c>
      <c r="B149" s="109">
        <v>1216.67</v>
      </c>
      <c r="C149" s="109">
        <v>1153.72</v>
      </c>
      <c r="D149" s="109">
        <v>1139.24</v>
      </c>
      <c r="E149" s="109">
        <v>1138.17</v>
      </c>
      <c r="F149" s="109">
        <v>1148.73</v>
      </c>
      <c r="G149" s="109">
        <v>1194.99</v>
      </c>
      <c r="H149" s="109">
        <v>1396.93</v>
      </c>
      <c r="I149" s="109">
        <v>1462.94</v>
      </c>
      <c r="J149" s="109">
        <v>1523.01</v>
      </c>
      <c r="K149" s="109">
        <v>1558.11</v>
      </c>
      <c r="L149" s="109">
        <v>1535.74</v>
      </c>
      <c r="M149" s="109">
        <v>1537.85</v>
      </c>
      <c r="N149" s="109">
        <v>1532.97</v>
      </c>
      <c r="O149" s="109">
        <v>1588.42</v>
      </c>
      <c r="P149" s="109">
        <v>1602.96</v>
      </c>
      <c r="Q149" s="109">
        <v>1633.26</v>
      </c>
      <c r="R149" s="109">
        <v>1648.44</v>
      </c>
      <c r="S149" s="109">
        <v>1649.51</v>
      </c>
      <c r="T149" s="109">
        <v>1634.16</v>
      </c>
      <c r="U149" s="109">
        <v>1588.76</v>
      </c>
      <c r="V149" s="109">
        <v>1518.1</v>
      </c>
      <c r="W149" s="109">
        <v>1407.14</v>
      </c>
      <c r="X149" s="109">
        <v>1313.54</v>
      </c>
      <c r="Y149" s="109">
        <v>1216</v>
      </c>
    </row>
    <row r="150" spans="1:25" ht="15.75">
      <c r="A150" s="108">
        <v>8</v>
      </c>
      <c r="B150" s="109">
        <v>1239.22</v>
      </c>
      <c r="C150" s="109">
        <v>1172.74</v>
      </c>
      <c r="D150" s="109">
        <v>1138.86</v>
      </c>
      <c r="E150" s="109">
        <v>1133.99</v>
      </c>
      <c r="F150" s="109">
        <v>1151.34</v>
      </c>
      <c r="G150" s="109">
        <v>1223.07</v>
      </c>
      <c r="H150" s="109">
        <v>1412.87</v>
      </c>
      <c r="I150" s="109">
        <v>1447.78</v>
      </c>
      <c r="J150" s="109">
        <v>1518.75</v>
      </c>
      <c r="K150" s="109">
        <v>1582.18</v>
      </c>
      <c r="L150" s="109">
        <v>1546.94</v>
      </c>
      <c r="M150" s="109">
        <v>1582.83</v>
      </c>
      <c r="N150" s="109">
        <v>1557.04</v>
      </c>
      <c r="O150" s="109">
        <v>1581.9</v>
      </c>
      <c r="P150" s="109">
        <v>1589.4</v>
      </c>
      <c r="Q150" s="109">
        <v>1625.92</v>
      </c>
      <c r="R150" s="109">
        <v>1624.16</v>
      </c>
      <c r="S150" s="109">
        <v>1601.4</v>
      </c>
      <c r="T150" s="109">
        <v>1584.58</v>
      </c>
      <c r="U150" s="109">
        <v>1522.88</v>
      </c>
      <c r="V150" s="109">
        <v>1501.52</v>
      </c>
      <c r="W150" s="109">
        <v>1388.81</v>
      </c>
      <c r="X150" s="109">
        <v>1317.77</v>
      </c>
      <c r="Y150" s="109">
        <v>1232.02</v>
      </c>
    </row>
    <row r="151" spans="1:25" ht="15.75">
      <c r="A151" s="108">
        <v>9</v>
      </c>
      <c r="B151" s="109">
        <v>1265.67</v>
      </c>
      <c r="C151" s="109">
        <v>1202.02</v>
      </c>
      <c r="D151" s="109">
        <v>1211.81</v>
      </c>
      <c r="E151" s="109">
        <v>1227.02</v>
      </c>
      <c r="F151" s="109">
        <v>1226.93</v>
      </c>
      <c r="G151" s="109">
        <v>1233.07</v>
      </c>
      <c r="H151" s="109">
        <v>1238.22</v>
      </c>
      <c r="I151" s="109">
        <v>1347.37</v>
      </c>
      <c r="J151" s="109">
        <v>1419.2</v>
      </c>
      <c r="K151" s="109">
        <v>1454.98</v>
      </c>
      <c r="L151" s="109">
        <v>1455.03</v>
      </c>
      <c r="M151" s="109">
        <v>1453.47</v>
      </c>
      <c r="N151" s="109">
        <v>1449.71</v>
      </c>
      <c r="O151" s="109">
        <v>1451.3</v>
      </c>
      <c r="P151" s="109">
        <v>1453.44</v>
      </c>
      <c r="Q151" s="109">
        <v>1501.81</v>
      </c>
      <c r="R151" s="109">
        <v>1540.72</v>
      </c>
      <c r="S151" s="109">
        <v>1554.18</v>
      </c>
      <c r="T151" s="109">
        <v>1581.21</v>
      </c>
      <c r="U151" s="109">
        <v>1601.5</v>
      </c>
      <c r="V151" s="109">
        <v>1452.5</v>
      </c>
      <c r="W151" s="109">
        <v>1393.38</v>
      </c>
      <c r="X151" s="109">
        <v>1359.26</v>
      </c>
      <c r="Y151" s="109">
        <v>1239.56</v>
      </c>
    </row>
    <row r="152" spans="1:25" ht="15.75">
      <c r="A152" s="108">
        <v>10</v>
      </c>
      <c r="B152" s="109">
        <v>1217.67</v>
      </c>
      <c r="C152" s="109">
        <v>1144.94</v>
      </c>
      <c r="D152" s="109">
        <v>1134.75</v>
      </c>
      <c r="E152" s="109">
        <v>1133.85</v>
      </c>
      <c r="F152" s="109">
        <v>1134.13</v>
      </c>
      <c r="G152" s="109">
        <v>1156.12</v>
      </c>
      <c r="H152" s="109">
        <v>1143.22</v>
      </c>
      <c r="I152" s="109">
        <v>1221.86</v>
      </c>
      <c r="J152" s="109">
        <v>1238.19</v>
      </c>
      <c r="K152" s="109">
        <v>1349.41</v>
      </c>
      <c r="L152" s="109">
        <v>1398.77</v>
      </c>
      <c r="M152" s="109">
        <v>1403.64</v>
      </c>
      <c r="N152" s="109">
        <v>1401.2</v>
      </c>
      <c r="O152" s="109">
        <v>1399.18</v>
      </c>
      <c r="P152" s="109">
        <v>1408.93</v>
      </c>
      <c r="Q152" s="109">
        <v>1440.34</v>
      </c>
      <c r="R152" s="109">
        <v>1453.79</v>
      </c>
      <c r="S152" s="109">
        <v>1492.35</v>
      </c>
      <c r="T152" s="109">
        <v>1483.06</v>
      </c>
      <c r="U152" s="109">
        <v>1529.4</v>
      </c>
      <c r="V152" s="109">
        <v>1400.77</v>
      </c>
      <c r="W152" s="109">
        <v>1362.36</v>
      </c>
      <c r="X152" s="109">
        <v>1246.95</v>
      </c>
      <c r="Y152" s="109">
        <v>1212.15</v>
      </c>
    </row>
    <row r="153" spans="1:25" ht="15.75">
      <c r="A153" s="108">
        <v>11</v>
      </c>
      <c r="B153" s="109">
        <v>1236.52</v>
      </c>
      <c r="C153" s="109">
        <v>1184.94</v>
      </c>
      <c r="D153" s="109">
        <v>1173.68</v>
      </c>
      <c r="E153" s="109">
        <v>1168.83</v>
      </c>
      <c r="F153" s="109">
        <v>1212.13</v>
      </c>
      <c r="G153" s="109">
        <v>1247.46</v>
      </c>
      <c r="H153" s="109">
        <v>1382.76</v>
      </c>
      <c r="I153" s="109">
        <v>1394.28</v>
      </c>
      <c r="J153" s="109">
        <v>1430.88</v>
      </c>
      <c r="K153" s="109">
        <v>1456.9</v>
      </c>
      <c r="L153" s="109">
        <v>1436.47</v>
      </c>
      <c r="M153" s="109">
        <v>1436.22</v>
      </c>
      <c r="N153" s="109">
        <v>1441.08</v>
      </c>
      <c r="O153" s="109">
        <v>1442.02</v>
      </c>
      <c r="P153" s="109">
        <v>1460.14</v>
      </c>
      <c r="Q153" s="109">
        <v>1499.41</v>
      </c>
      <c r="R153" s="109">
        <v>1503.91</v>
      </c>
      <c r="S153" s="109">
        <v>1498.69</v>
      </c>
      <c r="T153" s="109">
        <v>1471.29</v>
      </c>
      <c r="U153" s="109">
        <v>1426.34</v>
      </c>
      <c r="V153" s="109">
        <v>1374.33</v>
      </c>
      <c r="W153" s="109">
        <v>1290.02</v>
      </c>
      <c r="X153" s="109">
        <v>1249.06</v>
      </c>
      <c r="Y153" s="109">
        <v>1174.25</v>
      </c>
    </row>
    <row r="154" spans="1:25" ht="15.75">
      <c r="A154" s="108">
        <v>12</v>
      </c>
      <c r="B154" s="109">
        <v>1217.52</v>
      </c>
      <c r="C154" s="109">
        <v>1197.3</v>
      </c>
      <c r="D154" s="109">
        <v>1172.45</v>
      </c>
      <c r="E154" s="109">
        <v>1177.16</v>
      </c>
      <c r="F154" s="109">
        <v>1221.27</v>
      </c>
      <c r="G154" s="109">
        <v>1292.07</v>
      </c>
      <c r="H154" s="109">
        <v>1396.19</v>
      </c>
      <c r="I154" s="109">
        <v>1410.72</v>
      </c>
      <c r="J154" s="109">
        <v>1456.52</v>
      </c>
      <c r="K154" s="109">
        <v>1511.56</v>
      </c>
      <c r="L154" s="109">
        <v>1487.84</v>
      </c>
      <c r="M154" s="109">
        <v>1497.59</v>
      </c>
      <c r="N154" s="109">
        <v>1498.94</v>
      </c>
      <c r="O154" s="109">
        <v>1492.99</v>
      </c>
      <c r="P154" s="109">
        <v>1507.13</v>
      </c>
      <c r="Q154" s="109">
        <v>1547.51</v>
      </c>
      <c r="R154" s="109">
        <v>1593.8</v>
      </c>
      <c r="S154" s="109">
        <v>1574.43</v>
      </c>
      <c r="T154" s="109">
        <v>1570.62</v>
      </c>
      <c r="U154" s="109">
        <v>1519.24</v>
      </c>
      <c r="V154" s="109">
        <v>1435.81</v>
      </c>
      <c r="W154" s="109">
        <v>1320.58</v>
      </c>
      <c r="X154" s="109">
        <v>1270.89</v>
      </c>
      <c r="Y154" s="109">
        <v>1181.48</v>
      </c>
    </row>
    <row r="155" spans="1:25" ht="15.75">
      <c r="A155" s="108">
        <v>13</v>
      </c>
      <c r="B155" s="109">
        <v>1145.62</v>
      </c>
      <c r="C155" s="109">
        <v>1139.1</v>
      </c>
      <c r="D155" s="109">
        <v>1132.16</v>
      </c>
      <c r="E155" s="109">
        <v>1136.02</v>
      </c>
      <c r="F155" s="109">
        <v>1144.11</v>
      </c>
      <c r="G155" s="109">
        <v>1178.17</v>
      </c>
      <c r="H155" s="109">
        <v>1344.86</v>
      </c>
      <c r="I155" s="109">
        <v>1401.14</v>
      </c>
      <c r="J155" s="109">
        <v>1469.01</v>
      </c>
      <c r="K155" s="109">
        <v>1494.46</v>
      </c>
      <c r="L155" s="109">
        <v>1464.03</v>
      </c>
      <c r="M155" s="109">
        <v>1478.51</v>
      </c>
      <c r="N155" s="109">
        <v>1485.49</v>
      </c>
      <c r="O155" s="109">
        <v>1496.35</v>
      </c>
      <c r="P155" s="109">
        <v>1538.01</v>
      </c>
      <c r="Q155" s="109">
        <v>1586.89</v>
      </c>
      <c r="R155" s="109">
        <v>1527.2</v>
      </c>
      <c r="S155" s="109">
        <v>1523.09</v>
      </c>
      <c r="T155" s="109">
        <v>1516.17</v>
      </c>
      <c r="U155" s="109">
        <v>1466.91</v>
      </c>
      <c r="V155" s="109">
        <v>1395.12</v>
      </c>
      <c r="W155" s="109">
        <v>1278.3</v>
      </c>
      <c r="X155" s="109">
        <v>1205.68</v>
      </c>
      <c r="Y155" s="109">
        <v>1163.79</v>
      </c>
    </row>
    <row r="156" spans="1:25" ht="15.75">
      <c r="A156" s="108">
        <v>14</v>
      </c>
      <c r="B156" s="109">
        <v>1151.17</v>
      </c>
      <c r="C156" s="109">
        <v>1143.21</v>
      </c>
      <c r="D156" s="109">
        <v>1142.12</v>
      </c>
      <c r="E156" s="109">
        <v>1142.13</v>
      </c>
      <c r="F156" s="109">
        <v>1149.79</v>
      </c>
      <c r="G156" s="109">
        <v>1178.25</v>
      </c>
      <c r="H156" s="109">
        <v>1358.64</v>
      </c>
      <c r="I156" s="109">
        <v>1412.38</v>
      </c>
      <c r="J156" s="109">
        <v>1459.2</v>
      </c>
      <c r="K156" s="109">
        <v>1468.14</v>
      </c>
      <c r="L156" s="109">
        <v>1445.03</v>
      </c>
      <c r="M156" s="109">
        <v>1450.5</v>
      </c>
      <c r="N156" s="109">
        <v>1454.27</v>
      </c>
      <c r="O156" s="109">
        <v>1479.76</v>
      </c>
      <c r="P156" s="109">
        <v>1490.08</v>
      </c>
      <c r="Q156" s="109">
        <v>1525.43</v>
      </c>
      <c r="R156" s="109">
        <v>1567.52</v>
      </c>
      <c r="S156" s="109">
        <v>1568.79</v>
      </c>
      <c r="T156" s="109">
        <v>1551.81</v>
      </c>
      <c r="U156" s="109">
        <v>1479.6</v>
      </c>
      <c r="V156" s="109">
        <v>1406.16</v>
      </c>
      <c r="W156" s="109">
        <v>1303.5</v>
      </c>
      <c r="X156" s="109">
        <v>1214.33</v>
      </c>
      <c r="Y156" s="109">
        <v>1164.68</v>
      </c>
    </row>
    <row r="157" spans="1:25" ht="15.75">
      <c r="A157" s="108">
        <v>15</v>
      </c>
      <c r="B157" s="109">
        <v>1153.94</v>
      </c>
      <c r="C157" s="109">
        <v>1147.82</v>
      </c>
      <c r="D157" s="109">
        <v>1076.23</v>
      </c>
      <c r="E157" s="109">
        <v>1144.77</v>
      </c>
      <c r="F157" s="109">
        <v>1154.18</v>
      </c>
      <c r="G157" s="109">
        <v>1163.13</v>
      </c>
      <c r="H157" s="109">
        <v>1316.98</v>
      </c>
      <c r="I157" s="109">
        <v>1347.93</v>
      </c>
      <c r="J157" s="109">
        <v>1401.13</v>
      </c>
      <c r="K157" s="109">
        <v>1455.39</v>
      </c>
      <c r="L157" s="109">
        <v>1440.38</v>
      </c>
      <c r="M157" s="109">
        <v>1457.59</v>
      </c>
      <c r="N157" s="109">
        <v>1459.13</v>
      </c>
      <c r="O157" s="109">
        <v>1472.59</v>
      </c>
      <c r="P157" s="109">
        <v>1469.27</v>
      </c>
      <c r="Q157" s="109">
        <v>1507.62</v>
      </c>
      <c r="R157" s="109">
        <v>1534.36</v>
      </c>
      <c r="S157" s="109">
        <v>1519.84</v>
      </c>
      <c r="T157" s="109">
        <v>1535.81</v>
      </c>
      <c r="U157" s="109">
        <v>1484.17</v>
      </c>
      <c r="V157" s="109">
        <v>1442.66</v>
      </c>
      <c r="W157" s="109">
        <v>1366.69</v>
      </c>
      <c r="X157" s="109">
        <v>1277.14</v>
      </c>
      <c r="Y157" s="109">
        <v>1231.64</v>
      </c>
    </row>
    <row r="158" spans="1:25" ht="15.75">
      <c r="A158" s="108">
        <v>16</v>
      </c>
      <c r="B158" s="109">
        <v>1156.01</v>
      </c>
      <c r="C158" s="109">
        <v>1151.04</v>
      </c>
      <c r="D158" s="109">
        <v>1150.21</v>
      </c>
      <c r="E158" s="109">
        <v>1148.61</v>
      </c>
      <c r="F158" s="109">
        <v>1148.37</v>
      </c>
      <c r="G158" s="109">
        <v>1150.92</v>
      </c>
      <c r="H158" s="109">
        <v>1236.9</v>
      </c>
      <c r="I158" s="109">
        <v>1243.07</v>
      </c>
      <c r="J158" s="109">
        <v>1300.85</v>
      </c>
      <c r="K158" s="109">
        <v>1331.11</v>
      </c>
      <c r="L158" s="109">
        <v>1356.16</v>
      </c>
      <c r="M158" s="109">
        <v>1369.16</v>
      </c>
      <c r="N158" s="109">
        <v>1365.88</v>
      </c>
      <c r="O158" s="109">
        <v>1361.62</v>
      </c>
      <c r="P158" s="109">
        <v>1373.43</v>
      </c>
      <c r="Q158" s="109">
        <v>1405.45</v>
      </c>
      <c r="R158" s="109">
        <v>1464.57</v>
      </c>
      <c r="S158" s="109">
        <v>1516.3</v>
      </c>
      <c r="T158" s="109">
        <v>1517.23</v>
      </c>
      <c r="U158" s="109">
        <v>1443.42</v>
      </c>
      <c r="V158" s="109">
        <v>1350.92</v>
      </c>
      <c r="W158" s="109">
        <v>1265.46</v>
      </c>
      <c r="X158" s="109">
        <v>1238.69</v>
      </c>
      <c r="Y158" s="109">
        <v>1149.05</v>
      </c>
    </row>
    <row r="159" spans="1:25" ht="15.75">
      <c r="A159" s="108">
        <v>17</v>
      </c>
      <c r="B159" s="109">
        <v>1151.07</v>
      </c>
      <c r="C159" s="109">
        <v>1147.67</v>
      </c>
      <c r="D159" s="109">
        <v>1147.42</v>
      </c>
      <c r="E159" s="109">
        <v>1148.07</v>
      </c>
      <c r="F159" s="109">
        <v>1147.68</v>
      </c>
      <c r="G159" s="109">
        <v>1131.91</v>
      </c>
      <c r="H159" s="109">
        <v>1189.88</v>
      </c>
      <c r="I159" s="109">
        <v>1203.01</v>
      </c>
      <c r="J159" s="109">
        <v>1248.18</v>
      </c>
      <c r="K159" s="109">
        <v>1319.83</v>
      </c>
      <c r="L159" s="109">
        <v>1331.99</v>
      </c>
      <c r="M159" s="109">
        <v>1366.93</v>
      </c>
      <c r="N159" s="109">
        <v>1366.36</v>
      </c>
      <c r="O159" s="109">
        <v>1359.83</v>
      </c>
      <c r="P159" s="109">
        <v>1377.92</v>
      </c>
      <c r="Q159" s="109">
        <v>1420.59</v>
      </c>
      <c r="R159" s="109">
        <v>1480.48</v>
      </c>
      <c r="S159" s="109">
        <v>1602.39</v>
      </c>
      <c r="T159" s="109">
        <v>1643.27</v>
      </c>
      <c r="U159" s="109">
        <v>1559.52</v>
      </c>
      <c r="V159" s="109">
        <v>1450.67</v>
      </c>
      <c r="W159" s="109">
        <v>1319.33</v>
      </c>
      <c r="X159" s="109">
        <v>1274.97</v>
      </c>
      <c r="Y159" s="109">
        <v>1204.42</v>
      </c>
    </row>
    <row r="160" spans="1:25" ht="15.75">
      <c r="A160" s="108">
        <v>18</v>
      </c>
      <c r="B160" s="109">
        <v>1154.16</v>
      </c>
      <c r="C160" s="109">
        <v>1152.57</v>
      </c>
      <c r="D160" s="109">
        <v>1149.9</v>
      </c>
      <c r="E160" s="109">
        <v>1151.3</v>
      </c>
      <c r="F160" s="109">
        <v>1158.97</v>
      </c>
      <c r="G160" s="109">
        <v>1255.92</v>
      </c>
      <c r="H160" s="109">
        <v>1466.67</v>
      </c>
      <c r="I160" s="109">
        <v>1452.58</v>
      </c>
      <c r="J160" s="109">
        <v>1541.41</v>
      </c>
      <c r="K160" s="109">
        <v>1610</v>
      </c>
      <c r="L160" s="109">
        <v>1559.58</v>
      </c>
      <c r="M160" s="109">
        <v>1569.62</v>
      </c>
      <c r="N160" s="109">
        <v>1547.28</v>
      </c>
      <c r="O160" s="109">
        <v>1559.82</v>
      </c>
      <c r="P160" s="109">
        <v>1543.04</v>
      </c>
      <c r="Q160" s="109">
        <v>1577.12</v>
      </c>
      <c r="R160" s="109">
        <v>1610.41</v>
      </c>
      <c r="S160" s="109">
        <v>1517.59</v>
      </c>
      <c r="T160" s="109">
        <v>1494.74</v>
      </c>
      <c r="U160" s="109">
        <v>1467.77</v>
      </c>
      <c r="V160" s="109">
        <v>1387.13</v>
      </c>
      <c r="W160" s="109">
        <v>1307.16</v>
      </c>
      <c r="X160" s="109">
        <v>1247.38</v>
      </c>
      <c r="Y160" s="109">
        <v>1152.18</v>
      </c>
    </row>
    <row r="161" spans="1:25" ht="15.75">
      <c r="A161" s="108">
        <v>19</v>
      </c>
      <c r="B161" s="109">
        <v>1152.1</v>
      </c>
      <c r="C161" s="109">
        <v>1151.3</v>
      </c>
      <c r="D161" s="109">
        <v>1151.65</v>
      </c>
      <c r="E161" s="109">
        <v>1154.31</v>
      </c>
      <c r="F161" s="109">
        <v>1185.02</v>
      </c>
      <c r="G161" s="109">
        <v>1394.98</v>
      </c>
      <c r="H161" s="109">
        <v>1410.3</v>
      </c>
      <c r="I161" s="109">
        <v>1444.16</v>
      </c>
      <c r="J161" s="109">
        <v>1470.71</v>
      </c>
      <c r="K161" s="109">
        <v>1503.03</v>
      </c>
      <c r="L161" s="109">
        <v>1486.84</v>
      </c>
      <c r="M161" s="109">
        <v>1508.63</v>
      </c>
      <c r="N161" s="109">
        <v>1479.6</v>
      </c>
      <c r="O161" s="109">
        <v>1486.8</v>
      </c>
      <c r="P161" s="109">
        <v>1485.67</v>
      </c>
      <c r="Q161" s="109">
        <v>1525.99</v>
      </c>
      <c r="R161" s="109">
        <v>1552.16</v>
      </c>
      <c r="S161" s="109">
        <v>1465.36</v>
      </c>
      <c r="T161" s="109">
        <v>1471.95</v>
      </c>
      <c r="U161" s="109">
        <v>1442.04</v>
      </c>
      <c r="V161" s="109">
        <v>1323.66</v>
      </c>
      <c r="W161" s="109">
        <v>1250.72</v>
      </c>
      <c r="X161" s="109">
        <v>1233.3</v>
      </c>
      <c r="Y161" s="109">
        <v>1152.94</v>
      </c>
    </row>
    <row r="162" spans="1:25" ht="15.75">
      <c r="A162" s="108">
        <v>20</v>
      </c>
      <c r="B162" s="109">
        <v>1150.56</v>
      </c>
      <c r="C162" s="109">
        <v>1140.28</v>
      </c>
      <c r="D162" s="109">
        <v>1117.04</v>
      </c>
      <c r="E162" s="109">
        <v>1073.04</v>
      </c>
      <c r="F162" s="109">
        <v>1143.38</v>
      </c>
      <c r="G162" s="109">
        <v>1244.15</v>
      </c>
      <c r="H162" s="109">
        <v>1304.47</v>
      </c>
      <c r="I162" s="109">
        <v>1300.93</v>
      </c>
      <c r="J162" s="109">
        <v>1338.9</v>
      </c>
      <c r="K162" s="109">
        <v>1362.79</v>
      </c>
      <c r="L162" s="109">
        <v>1372.35</v>
      </c>
      <c r="M162" s="109">
        <v>1357.05</v>
      </c>
      <c r="N162" s="109">
        <v>1360.55</v>
      </c>
      <c r="O162" s="109">
        <v>1360</v>
      </c>
      <c r="P162" s="109">
        <v>1388</v>
      </c>
      <c r="Q162" s="109">
        <v>1414.22</v>
      </c>
      <c r="R162" s="109">
        <v>1432.13</v>
      </c>
      <c r="S162" s="109">
        <v>1430.96</v>
      </c>
      <c r="T162" s="109">
        <v>1400.26</v>
      </c>
      <c r="U162" s="109">
        <v>1345.4</v>
      </c>
      <c r="V162" s="109">
        <v>1262.67</v>
      </c>
      <c r="W162" s="109">
        <v>1244.21</v>
      </c>
      <c r="X162" s="109">
        <v>1233.44</v>
      </c>
      <c r="Y162" s="109">
        <v>1155.12</v>
      </c>
    </row>
    <row r="163" spans="1:25" ht="15.75">
      <c r="A163" s="108">
        <v>21</v>
      </c>
      <c r="B163" s="109">
        <v>1175.45</v>
      </c>
      <c r="C163" s="109">
        <v>1155.93</v>
      </c>
      <c r="D163" s="109">
        <v>1148.21</v>
      </c>
      <c r="E163" s="109">
        <v>1155.75</v>
      </c>
      <c r="F163" s="109">
        <v>1203.64</v>
      </c>
      <c r="G163" s="109">
        <v>1369.56</v>
      </c>
      <c r="H163" s="109">
        <v>1462.88</v>
      </c>
      <c r="I163" s="109">
        <v>1458.9</v>
      </c>
      <c r="J163" s="109">
        <v>1534.43</v>
      </c>
      <c r="K163" s="109">
        <v>1651.13</v>
      </c>
      <c r="L163" s="109">
        <v>1598.08</v>
      </c>
      <c r="M163" s="109">
        <v>1568.21</v>
      </c>
      <c r="N163" s="109">
        <v>1565.07</v>
      </c>
      <c r="O163" s="109">
        <v>1585.17</v>
      </c>
      <c r="P163" s="109">
        <v>1633.7</v>
      </c>
      <c r="Q163" s="109">
        <v>1647.88</v>
      </c>
      <c r="R163" s="109">
        <v>1639.11</v>
      </c>
      <c r="S163" s="109">
        <v>1630.36</v>
      </c>
      <c r="T163" s="109">
        <v>1622.71</v>
      </c>
      <c r="U163" s="109">
        <v>1546.44</v>
      </c>
      <c r="V163" s="109">
        <v>1460.44</v>
      </c>
      <c r="W163" s="109">
        <v>1337.28</v>
      </c>
      <c r="X163" s="109">
        <v>1273.96</v>
      </c>
      <c r="Y163" s="109">
        <v>1225.84</v>
      </c>
    </row>
    <row r="164" spans="1:25" ht="15.75">
      <c r="A164" s="108">
        <v>22</v>
      </c>
      <c r="B164" s="109">
        <v>1189.29</v>
      </c>
      <c r="C164" s="109">
        <v>1158.63</v>
      </c>
      <c r="D164" s="109">
        <v>1140.12</v>
      </c>
      <c r="E164" s="109">
        <v>1159.32</v>
      </c>
      <c r="F164" s="109">
        <v>1216.63</v>
      </c>
      <c r="G164" s="109">
        <v>1355.88</v>
      </c>
      <c r="H164" s="109">
        <v>1469.09</v>
      </c>
      <c r="I164" s="109">
        <v>1471.36</v>
      </c>
      <c r="J164" s="109">
        <v>1551.38</v>
      </c>
      <c r="K164" s="109">
        <v>1535.01</v>
      </c>
      <c r="L164" s="109">
        <v>1494.78</v>
      </c>
      <c r="M164" s="109">
        <v>1489.95</v>
      </c>
      <c r="N164" s="109">
        <v>1497.18</v>
      </c>
      <c r="O164" s="109">
        <v>1500.98</v>
      </c>
      <c r="P164" s="109">
        <v>1521.92</v>
      </c>
      <c r="Q164" s="109">
        <v>1536.11</v>
      </c>
      <c r="R164" s="109">
        <v>1530.92</v>
      </c>
      <c r="S164" s="109">
        <v>1545.33</v>
      </c>
      <c r="T164" s="109">
        <v>1525.25</v>
      </c>
      <c r="U164" s="109">
        <v>1470.08</v>
      </c>
      <c r="V164" s="109">
        <v>1393.15</v>
      </c>
      <c r="W164" s="109">
        <v>1336.55</v>
      </c>
      <c r="X164" s="109">
        <v>1191.23</v>
      </c>
      <c r="Y164" s="109">
        <v>978.62</v>
      </c>
    </row>
    <row r="165" spans="1:25" ht="15.75">
      <c r="A165" s="108">
        <v>23</v>
      </c>
      <c r="B165" s="109">
        <v>1193.12</v>
      </c>
      <c r="C165" s="109">
        <v>1175.91</v>
      </c>
      <c r="D165" s="109">
        <v>1175.95</v>
      </c>
      <c r="E165" s="109">
        <v>1173.18</v>
      </c>
      <c r="F165" s="109">
        <v>1172.62</v>
      </c>
      <c r="G165" s="109">
        <v>1206.83</v>
      </c>
      <c r="H165" s="109">
        <v>1246.88</v>
      </c>
      <c r="I165" s="109">
        <v>1346.47</v>
      </c>
      <c r="J165" s="109">
        <v>1370.92</v>
      </c>
      <c r="K165" s="109">
        <v>1384.14</v>
      </c>
      <c r="L165" s="109">
        <v>1335.62</v>
      </c>
      <c r="M165" s="109">
        <v>1380.26</v>
      </c>
      <c r="N165" s="109">
        <v>1404.08</v>
      </c>
      <c r="O165" s="109">
        <v>1402.37</v>
      </c>
      <c r="P165" s="109">
        <v>1460.63</v>
      </c>
      <c r="Q165" s="109">
        <v>1480.77</v>
      </c>
      <c r="R165" s="109">
        <v>1581.65</v>
      </c>
      <c r="S165" s="109">
        <v>1657.84</v>
      </c>
      <c r="T165" s="109">
        <v>1624</v>
      </c>
      <c r="U165" s="109">
        <v>1527.85</v>
      </c>
      <c r="V165" s="109">
        <v>1398.99</v>
      </c>
      <c r="W165" s="109">
        <v>1256.94</v>
      </c>
      <c r="X165" s="109">
        <v>1243.27</v>
      </c>
      <c r="Y165" s="109">
        <v>1209.92</v>
      </c>
    </row>
    <row r="166" spans="1:25" ht="15.75">
      <c r="A166" s="108">
        <v>24</v>
      </c>
      <c r="B166" s="109">
        <v>1210.62</v>
      </c>
      <c r="C166" s="109">
        <v>1173.66</v>
      </c>
      <c r="D166" s="109">
        <v>1148.63</v>
      </c>
      <c r="E166" s="109">
        <v>1146.96</v>
      </c>
      <c r="F166" s="109">
        <v>1147.59</v>
      </c>
      <c r="G166" s="109">
        <v>1155.31</v>
      </c>
      <c r="H166" s="109">
        <v>1175.92</v>
      </c>
      <c r="I166" s="109">
        <v>1203.12</v>
      </c>
      <c r="J166" s="109">
        <v>1256.14</v>
      </c>
      <c r="K166" s="109">
        <v>1354.3</v>
      </c>
      <c r="L166" s="109">
        <v>1355.47</v>
      </c>
      <c r="M166" s="109">
        <v>1363.62</v>
      </c>
      <c r="N166" s="109">
        <v>1369.57</v>
      </c>
      <c r="O166" s="109">
        <v>1369.26</v>
      </c>
      <c r="P166" s="109">
        <v>1398.51</v>
      </c>
      <c r="Q166" s="109">
        <v>1452.55</v>
      </c>
      <c r="R166" s="109">
        <v>1489.41</v>
      </c>
      <c r="S166" s="109">
        <v>1634.95</v>
      </c>
      <c r="T166" s="109">
        <v>1672.91</v>
      </c>
      <c r="U166" s="109">
        <v>1585.61</v>
      </c>
      <c r="V166" s="109">
        <v>1422.75</v>
      </c>
      <c r="W166" s="109">
        <v>1253.97</v>
      </c>
      <c r="X166" s="109">
        <v>1309.14</v>
      </c>
      <c r="Y166" s="109">
        <v>1207.82</v>
      </c>
    </row>
    <row r="167" spans="1:25" ht="15.75">
      <c r="A167" s="108">
        <v>25</v>
      </c>
      <c r="B167" s="109">
        <v>1155.44</v>
      </c>
      <c r="C167" s="109">
        <v>1154.92</v>
      </c>
      <c r="D167" s="109">
        <v>1155.26</v>
      </c>
      <c r="E167" s="109">
        <v>1149.51</v>
      </c>
      <c r="F167" s="109">
        <v>1177.13</v>
      </c>
      <c r="G167" s="109">
        <v>1197.83</v>
      </c>
      <c r="H167" s="109">
        <v>1330.44</v>
      </c>
      <c r="I167" s="109">
        <v>1380.86</v>
      </c>
      <c r="J167" s="109">
        <v>1361.03</v>
      </c>
      <c r="K167" s="109">
        <v>1392.14</v>
      </c>
      <c r="L167" s="109">
        <v>1376.74</v>
      </c>
      <c r="M167" s="109">
        <v>1368.42</v>
      </c>
      <c r="N167" s="109">
        <v>1389.11</v>
      </c>
      <c r="O167" s="109">
        <v>1390.93</v>
      </c>
      <c r="P167" s="109">
        <v>1423.83</v>
      </c>
      <c r="Q167" s="109">
        <v>1445.78</v>
      </c>
      <c r="R167" s="109">
        <v>1429.97</v>
      </c>
      <c r="S167" s="109">
        <v>1438.56</v>
      </c>
      <c r="T167" s="109">
        <v>1427.09</v>
      </c>
      <c r="U167" s="109">
        <v>1388.62</v>
      </c>
      <c r="V167" s="109">
        <v>1301.89</v>
      </c>
      <c r="W167" s="109">
        <v>1266.17</v>
      </c>
      <c r="X167" s="109">
        <v>1256.04</v>
      </c>
      <c r="Y167" s="109">
        <v>1166.92</v>
      </c>
    </row>
    <row r="168" spans="1:25" ht="15.75">
      <c r="A168" s="108">
        <v>26</v>
      </c>
      <c r="B168" s="109">
        <v>1158.49</v>
      </c>
      <c r="C168" s="109">
        <v>1156.78</v>
      </c>
      <c r="D168" s="109">
        <v>1159.43</v>
      </c>
      <c r="E168" s="109">
        <v>1156.87</v>
      </c>
      <c r="F168" s="109">
        <v>1163.42</v>
      </c>
      <c r="G168" s="109">
        <v>1175.45</v>
      </c>
      <c r="H168" s="109">
        <v>1306.2</v>
      </c>
      <c r="I168" s="109">
        <v>1357.66</v>
      </c>
      <c r="J168" s="109">
        <v>1386.07</v>
      </c>
      <c r="K168" s="109">
        <v>1443.17</v>
      </c>
      <c r="L168" s="109">
        <v>1408.46</v>
      </c>
      <c r="M168" s="109">
        <v>1393.12</v>
      </c>
      <c r="N168" s="109">
        <v>1410.74</v>
      </c>
      <c r="O168" s="109">
        <v>1413.02</v>
      </c>
      <c r="P168" s="109">
        <v>1439.15</v>
      </c>
      <c r="Q168" s="109">
        <v>1472.76</v>
      </c>
      <c r="R168" s="109">
        <v>1464.52</v>
      </c>
      <c r="S168" s="109">
        <v>1454.01</v>
      </c>
      <c r="T168" s="109">
        <v>1428.97</v>
      </c>
      <c r="U168" s="109">
        <v>1379.24</v>
      </c>
      <c r="V168" s="109">
        <v>1290.48</v>
      </c>
      <c r="W168" s="109">
        <v>1247.85</v>
      </c>
      <c r="X168" s="109">
        <v>1239.85</v>
      </c>
      <c r="Y168" s="109">
        <v>1153.05</v>
      </c>
    </row>
    <row r="169" spans="1:25" ht="15.75">
      <c r="A169" s="108">
        <v>27</v>
      </c>
      <c r="B169" s="109">
        <v>1157.12</v>
      </c>
      <c r="C169" s="109">
        <v>1149.38</v>
      </c>
      <c r="D169" s="109">
        <v>1158.44</v>
      </c>
      <c r="E169" s="109">
        <v>1157.09</v>
      </c>
      <c r="F169" s="109">
        <v>1166.73</v>
      </c>
      <c r="G169" s="109">
        <v>1240.52</v>
      </c>
      <c r="H169" s="109">
        <v>1334.12</v>
      </c>
      <c r="I169" s="109">
        <v>1376.39</v>
      </c>
      <c r="J169" s="109">
        <v>1416.43</v>
      </c>
      <c r="K169" s="109">
        <v>1431.97</v>
      </c>
      <c r="L169" s="109">
        <v>1409.71</v>
      </c>
      <c r="M169" s="109">
        <v>1390.99</v>
      </c>
      <c r="N169" s="109">
        <v>1441.79</v>
      </c>
      <c r="O169" s="109">
        <v>1451.91</v>
      </c>
      <c r="P169" s="109">
        <v>1482.86</v>
      </c>
      <c r="Q169" s="109">
        <v>1552.94</v>
      </c>
      <c r="R169" s="109">
        <v>1506.48</v>
      </c>
      <c r="S169" s="109">
        <v>1486.03</v>
      </c>
      <c r="T169" s="109">
        <v>1453</v>
      </c>
      <c r="U169" s="109">
        <v>1405.15</v>
      </c>
      <c r="V169" s="109">
        <v>1318.08</v>
      </c>
      <c r="W169" s="109">
        <v>1252.85</v>
      </c>
      <c r="X169" s="109">
        <v>1240.5</v>
      </c>
      <c r="Y169" s="109">
        <v>1167.14</v>
      </c>
    </row>
    <row r="170" spans="1:25" ht="15.75">
      <c r="A170" s="108">
        <v>28</v>
      </c>
      <c r="B170" s="109">
        <v>1196.89</v>
      </c>
      <c r="C170" s="109">
        <v>1148.57</v>
      </c>
      <c r="D170" s="109">
        <v>1148.15</v>
      </c>
      <c r="E170" s="109">
        <v>1137.92</v>
      </c>
      <c r="F170" s="109">
        <v>1151.36</v>
      </c>
      <c r="G170" s="109">
        <v>1275.36</v>
      </c>
      <c r="H170" s="109">
        <v>1384.59</v>
      </c>
      <c r="I170" s="109">
        <v>1386.86</v>
      </c>
      <c r="J170" s="109">
        <v>1435.76</v>
      </c>
      <c r="K170" s="109">
        <v>1480.24</v>
      </c>
      <c r="L170" s="109">
        <v>1462.3</v>
      </c>
      <c r="M170" s="109">
        <v>1415.09</v>
      </c>
      <c r="N170" s="109">
        <v>1432.39</v>
      </c>
      <c r="O170" s="109">
        <v>1437.79</v>
      </c>
      <c r="P170" s="109">
        <v>1497.65</v>
      </c>
      <c r="Q170" s="109">
        <v>1529.19</v>
      </c>
      <c r="R170" s="109">
        <v>1532.79</v>
      </c>
      <c r="S170" s="109">
        <v>1534.42</v>
      </c>
      <c r="T170" s="109">
        <v>1502.09</v>
      </c>
      <c r="U170" s="109">
        <v>1418.2</v>
      </c>
      <c r="V170" s="109">
        <v>1289.17</v>
      </c>
      <c r="W170" s="109">
        <v>1250.16</v>
      </c>
      <c r="X170" s="109">
        <v>1236.29</v>
      </c>
      <c r="Y170" s="109">
        <v>1230.81</v>
      </c>
    </row>
    <row r="171" spans="1:25" ht="15.75">
      <c r="A171" s="108">
        <v>29</v>
      </c>
      <c r="B171" s="109">
        <v>1142.54</v>
      </c>
      <c r="C171" s="109">
        <v>1140.57</v>
      </c>
      <c r="D171" s="109">
        <v>1139</v>
      </c>
      <c r="E171" s="109">
        <v>1126.55</v>
      </c>
      <c r="F171" s="109">
        <v>1142.35</v>
      </c>
      <c r="G171" s="109">
        <v>1213.64</v>
      </c>
      <c r="H171" s="109">
        <v>1283.79</v>
      </c>
      <c r="I171" s="109">
        <v>1299.87</v>
      </c>
      <c r="J171" s="109">
        <v>1343.4</v>
      </c>
      <c r="K171" s="109">
        <v>1343.07</v>
      </c>
      <c r="L171" s="109">
        <v>1331.09</v>
      </c>
      <c r="M171" s="109">
        <v>1323.79</v>
      </c>
      <c r="N171" s="109">
        <v>1330.68</v>
      </c>
      <c r="O171" s="109">
        <v>1337.3</v>
      </c>
      <c r="P171" s="109">
        <v>1376.26</v>
      </c>
      <c r="Q171" s="109">
        <v>1403.28</v>
      </c>
      <c r="R171" s="109">
        <v>1401.51</v>
      </c>
      <c r="S171" s="109">
        <v>1376.92</v>
      </c>
      <c r="T171" s="109">
        <v>1373.6</v>
      </c>
      <c r="U171" s="109">
        <v>1324.15</v>
      </c>
      <c r="V171" s="109">
        <v>1266.1</v>
      </c>
      <c r="W171" s="109">
        <v>1255.02</v>
      </c>
      <c r="X171" s="109">
        <v>1234.03</v>
      </c>
      <c r="Y171" s="109">
        <v>1160.75</v>
      </c>
    </row>
    <row r="172" spans="1:25" ht="15.75">
      <c r="A172" s="108">
        <v>30</v>
      </c>
      <c r="B172" s="109">
        <v>1163.48</v>
      </c>
      <c r="C172" s="109">
        <v>1132.86</v>
      </c>
      <c r="D172" s="109">
        <v>1133.29</v>
      </c>
      <c r="E172" s="109">
        <v>1133.06</v>
      </c>
      <c r="F172" s="109">
        <v>1139.54</v>
      </c>
      <c r="G172" s="109">
        <v>1144.17</v>
      </c>
      <c r="H172" s="109">
        <v>1203.36</v>
      </c>
      <c r="I172" s="109">
        <v>1239.99</v>
      </c>
      <c r="J172" s="109">
        <v>1242.2</v>
      </c>
      <c r="K172" s="109">
        <v>1241.77</v>
      </c>
      <c r="L172" s="109">
        <v>1241.26</v>
      </c>
      <c r="M172" s="109">
        <v>1239.87</v>
      </c>
      <c r="N172" s="109">
        <v>1245.18</v>
      </c>
      <c r="O172" s="109">
        <v>1245.31</v>
      </c>
      <c r="P172" s="109">
        <v>1331.09</v>
      </c>
      <c r="Q172" s="109">
        <v>1320.85</v>
      </c>
      <c r="R172" s="109">
        <v>1345.23</v>
      </c>
      <c r="S172" s="109">
        <v>1336.53</v>
      </c>
      <c r="T172" s="109">
        <v>1254.35</v>
      </c>
      <c r="U172" s="109">
        <v>1246.91</v>
      </c>
      <c r="V172" s="109">
        <v>1228.72</v>
      </c>
      <c r="W172" s="109">
        <v>1221.14</v>
      </c>
      <c r="X172" s="109">
        <v>1167.76</v>
      </c>
      <c r="Y172" s="109">
        <v>1149.28</v>
      </c>
    </row>
    <row r="173" spans="1:25" ht="15.75" hidden="1">
      <c r="A173" s="108">
        <v>31</v>
      </c>
      <c r="B173" s="109">
        <v>301.2</v>
      </c>
      <c r="C173" s="109">
        <v>301.2</v>
      </c>
      <c r="D173" s="109">
        <v>301.2</v>
      </c>
      <c r="E173" s="109">
        <v>301.2</v>
      </c>
      <c r="F173" s="109">
        <v>301.2</v>
      </c>
      <c r="G173" s="109">
        <v>301.2</v>
      </c>
      <c r="H173" s="109">
        <v>301.2</v>
      </c>
      <c r="I173" s="109">
        <v>301.2</v>
      </c>
      <c r="J173" s="109">
        <v>301.2</v>
      </c>
      <c r="K173" s="109">
        <v>301.2</v>
      </c>
      <c r="L173" s="109">
        <v>301.2</v>
      </c>
      <c r="M173" s="109">
        <v>301.2</v>
      </c>
      <c r="N173" s="109">
        <v>301.2</v>
      </c>
      <c r="O173" s="109">
        <v>301.2</v>
      </c>
      <c r="P173" s="109">
        <v>301.2</v>
      </c>
      <c r="Q173" s="109">
        <v>301.2</v>
      </c>
      <c r="R173" s="109">
        <v>301.2</v>
      </c>
      <c r="S173" s="109">
        <v>301.2</v>
      </c>
      <c r="T173" s="109">
        <v>301.2</v>
      </c>
      <c r="U173" s="109">
        <v>301.2</v>
      </c>
      <c r="V173" s="109">
        <v>301.2</v>
      </c>
      <c r="W173" s="109">
        <v>301.2</v>
      </c>
      <c r="X173" s="109">
        <v>301.2</v>
      </c>
      <c r="Y173" s="109">
        <v>301.2</v>
      </c>
    </row>
    <row r="174" spans="1:25" ht="15.7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</row>
    <row r="175" spans="1:25" ht="15.75">
      <c r="A175" s="146" t="s">
        <v>104</v>
      </c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7">
        <v>403984.15526399994</v>
      </c>
      <c r="O175" s="147"/>
      <c r="P175" s="65"/>
      <c r="Q175" s="65"/>
      <c r="R175" s="65"/>
      <c r="S175" s="65"/>
      <c r="T175" s="65"/>
      <c r="U175" s="65"/>
      <c r="V175" s="65"/>
      <c r="W175" s="65"/>
      <c r="X175" s="65"/>
      <c r="Y175" s="65"/>
    </row>
    <row r="176" spans="1:25" ht="15.7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</row>
    <row r="177" spans="1:25" ht="15.75">
      <c r="A177" s="130" t="s">
        <v>106</v>
      </c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</row>
    <row r="178" spans="1:25" ht="15.75">
      <c r="A178" s="137"/>
      <c r="B178" s="137"/>
      <c r="C178" s="137"/>
      <c r="D178" s="137"/>
      <c r="E178" s="137"/>
      <c r="F178" s="137"/>
      <c r="G178" s="137"/>
      <c r="H178" s="137"/>
      <c r="I178" s="137"/>
      <c r="J178" s="137"/>
      <c r="K178" s="122" t="s">
        <v>8</v>
      </c>
      <c r="L178" s="122"/>
      <c r="M178" s="122"/>
      <c r="N178" s="122"/>
      <c r="O178" s="122"/>
      <c r="P178" s="122"/>
      <c r="Q178" s="122"/>
      <c r="R178" s="122"/>
      <c r="S178" s="122"/>
      <c r="T178" s="122"/>
      <c r="U178" s="65"/>
      <c r="V178" s="65"/>
      <c r="W178" s="65"/>
      <c r="X178" s="65"/>
      <c r="Y178" s="65"/>
    </row>
    <row r="179" spans="1:25" ht="15.75">
      <c r="A179" s="137"/>
      <c r="B179" s="137"/>
      <c r="C179" s="137"/>
      <c r="D179" s="137"/>
      <c r="E179" s="137"/>
      <c r="F179" s="137"/>
      <c r="G179" s="137"/>
      <c r="H179" s="137"/>
      <c r="I179" s="137"/>
      <c r="J179" s="137"/>
      <c r="K179" s="158" t="s">
        <v>9</v>
      </c>
      <c r="L179" s="158"/>
      <c r="M179" s="155" t="s">
        <v>10</v>
      </c>
      <c r="N179" s="156"/>
      <c r="O179" s="155" t="s">
        <v>11</v>
      </c>
      <c r="P179" s="156"/>
      <c r="Q179" s="155" t="s">
        <v>12</v>
      </c>
      <c r="R179" s="156"/>
      <c r="S179" s="158" t="s">
        <v>13</v>
      </c>
      <c r="T179" s="158"/>
      <c r="U179" s="65"/>
      <c r="V179" s="65"/>
      <c r="W179" s="65"/>
      <c r="X179" s="65"/>
      <c r="Y179" s="65"/>
    </row>
    <row r="180" spans="1:25" ht="15.75">
      <c r="A180" s="138" t="s">
        <v>107</v>
      </c>
      <c r="B180" s="138"/>
      <c r="C180" s="138"/>
      <c r="D180" s="138"/>
      <c r="E180" s="138"/>
      <c r="F180" s="138"/>
      <c r="G180" s="138"/>
      <c r="H180" s="138"/>
      <c r="I180" s="138"/>
      <c r="J180" s="138"/>
      <c r="K180" s="159">
        <v>624274.27</v>
      </c>
      <c r="L180" s="159"/>
      <c r="M180" s="159">
        <v>624274.27</v>
      </c>
      <c r="N180" s="159"/>
      <c r="O180" s="157">
        <v>1001461.75</v>
      </c>
      <c r="P180" s="157"/>
      <c r="Q180" s="157">
        <v>1095280.1</v>
      </c>
      <c r="R180" s="157"/>
      <c r="S180" s="157">
        <v>621339.87</v>
      </c>
      <c r="T180" s="157"/>
      <c r="U180" s="65"/>
      <c r="V180" s="65"/>
      <c r="W180" s="65"/>
      <c r="X180" s="65"/>
      <c r="Y180" s="65"/>
    </row>
    <row r="181" spans="1:25" ht="15.7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</row>
    <row r="182" spans="1:25" ht="15.75">
      <c r="A182" s="89" t="s">
        <v>81</v>
      </c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</row>
    <row r="183" spans="1:25" ht="18.75">
      <c r="A183" s="139" t="s">
        <v>20</v>
      </c>
      <c r="B183" s="140" t="s">
        <v>140</v>
      </c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</row>
    <row r="184" spans="1:25" ht="15.75">
      <c r="A184" s="139"/>
      <c r="B184" s="107" t="s">
        <v>21</v>
      </c>
      <c r="C184" s="107" t="s">
        <v>22</v>
      </c>
      <c r="D184" s="107" t="s">
        <v>23</v>
      </c>
      <c r="E184" s="107" t="s">
        <v>24</v>
      </c>
      <c r="F184" s="107" t="s">
        <v>25</v>
      </c>
      <c r="G184" s="107" t="s">
        <v>26</v>
      </c>
      <c r="H184" s="107" t="s">
        <v>27</v>
      </c>
      <c r="I184" s="107" t="s">
        <v>28</v>
      </c>
      <c r="J184" s="107" t="s">
        <v>29</v>
      </c>
      <c r="K184" s="107" t="s">
        <v>30</v>
      </c>
      <c r="L184" s="107" t="s">
        <v>31</v>
      </c>
      <c r="M184" s="107" t="s">
        <v>32</v>
      </c>
      <c r="N184" s="107" t="s">
        <v>33</v>
      </c>
      <c r="O184" s="107" t="s">
        <v>34</v>
      </c>
      <c r="P184" s="107" t="s">
        <v>35</v>
      </c>
      <c r="Q184" s="107" t="s">
        <v>36</v>
      </c>
      <c r="R184" s="107" t="s">
        <v>37</v>
      </c>
      <c r="S184" s="107" t="s">
        <v>38</v>
      </c>
      <c r="T184" s="107" t="s">
        <v>39</v>
      </c>
      <c r="U184" s="107" t="s">
        <v>40</v>
      </c>
      <c r="V184" s="107" t="s">
        <v>41</v>
      </c>
      <c r="W184" s="107" t="s">
        <v>42</v>
      </c>
      <c r="X184" s="107" t="s">
        <v>43</v>
      </c>
      <c r="Y184" s="107" t="s">
        <v>44</v>
      </c>
    </row>
    <row r="185" spans="1:25" ht="15.75">
      <c r="A185" s="108">
        <v>1</v>
      </c>
      <c r="B185" s="110">
        <v>742.63</v>
      </c>
      <c r="C185" s="110">
        <v>721.62</v>
      </c>
      <c r="D185" s="110">
        <v>718.49</v>
      </c>
      <c r="E185" s="110">
        <v>720.15</v>
      </c>
      <c r="F185" s="110">
        <v>721.83</v>
      </c>
      <c r="G185" s="110">
        <v>770.69</v>
      </c>
      <c r="H185" s="110">
        <v>812.5</v>
      </c>
      <c r="I185" s="110">
        <v>845.33</v>
      </c>
      <c r="J185" s="110">
        <v>933.03</v>
      </c>
      <c r="K185" s="110">
        <v>877.25</v>
      </c>
      <c r="L185" s="110">
        <v>848.94</v>
      </c>
      <c r="M185" s="110">
        <v>851.29</v>
      </c>
      <c r="N185" s="110">
        <v>869.05</v>
      </c>
      <c r="O185" s="110">
        <v>870.72</v>
      </c>
      <c r="P185" s="110">
        <v>925.66</v>
      </c>
      <c r="Q185" s="110">
        <v>949.4</v>
      </c>
      <c r="R185" s="110">
        <v>1001</v>
      </c>
      <c r="S185" s="110">
        <v>993.83</v>
      </c>
      <c r="T185" s="110">
        <v>987.73</v>
      </c>
      <c r="U185" s="110">
        <v>974.52</v>
      </c>
      <c r="V185" s="110">
        <v>857.56</v>
      </c>
      <c r="W185" s="110">
        <v>821.55</v>
      </c>
      <c r="X185" s="110">
        <v>805.71</v>
      </c>
      <c r="Y185" s="110">
        <v>800.73</v>
      </c>
    </row>
    <row r="186" spans="1:25" ht="15.75">
      <c r="A186" s="108">
        <v>2</v>
      </c>
      <c r="B186" s="110">
        <v>755.75</v>
      </c>
      <c r="C186" s="110">
        <v>748.83</v>
      </c>
      <c r="D186" s="110">
        <v>720.15</v>
      </c>
      <c r="E186" s="110">
        <v>718.7</v>
      </c>
      <c r="F186" s="110">
        <v>715.36</v>
      </c>
      <c r="G186" s="110">
        <v>723.55</v>
      </c>
      <c r="H186" s="110">
        <v>804.18</v>
      </c>
      <c r="I186" s="110">
        <v>814.29</v>
      </c>
      <c r="J186" s="110">
        <v>852.06</v>
      </c>
      <c r="K186" s="110">
        <v>889.97</v>
      </c>
      <c r="L186" s="110">
        <v>843.4</v>
      </c>
      <c r="M186" s="110">
        <v>842.42</v>
      </c>
      <c r="N186" s="110">
        <v>915.47</v>
      </c>
      <c r="O186" s="110">
        <v>885.14</v>
      </c>
      <c r="P186" s="110">
        <v>907.14</v>
      </c>
      <c r="Q186" s="110">
        <v>922.88</v>
      </c>
      <c r="R186" s="110">
        <v>950.81</v>
      </c>
      <c r="S186" s="110">
        <v>957.83</v>
      </c>
      <c r="T186" s="110">
        <v>1031.58</v>
      </c>
      <c r="U186" s="110">
        <v>1051.11</v>
      </c>
      <c r="V186" s="110">
        <v>924.48</v>
      </c>
      <c r="W186" s="110">
        <v>816.78</v>
      </c>
      <c r="X186" s="110">
        <v>802.05</v>
      </c>
      <c r="Y186" s="110">
        <v>768.23</v>
      </c>
    </row>
    <row r="187" spans="1:25" ht="15.75">
      <c r="A187" s="108">
        <v>3</v>
      </c>
      <c r="B187" s="110">
        <v>761.24</v>
      </c>
      <c r="C187" s="110">
        <v>734.16</v>
      </c>
      <c r="D187" s="110">
        <v>735.37</v>
      </c>
      <c r="E187" s="110">
        <v>716.43</v>
      </c>
      <c r="F187" s="110">
        <v>719.48</v>
      </c>
      <c r="G187" s="110">
        <v>722.54</v>
      </c>
      <c r="H187" s="110">
        <v>746.97</v>
      </c>
      <c r="I187" s="110">
        <v>751.7</v>
      </c>
      <c r="J187" s="110">
        <v>800.83</v>
      </c>
      <c r="K187" s="110">
        <v>859.35</v>
      </c>
      <c r="L187" s="110">
        <v>856.82</v>
      </c>
      <c r="M187" s="110">
        <v>857.65</v>
      </c>
      <c r="N187" s="110">
        <v>863.88</v>
      </c>
      <c r="O187" s="110">
        <v>857.63</v>
      </c>
      <c r="P187" s="110">
        <v>874.16</v>
      </c>
      <c r="Q187" s="110">
        <v>944.01</v>
      </c>
      <c r="R187" s="110">
        <v>984.26</v>
      </c>
      <c r="S187" s="110">
        <v>1053.33</v>
      </c>
      <c r="T187" s="110">
        <v>1063.35</v>
      </c>
      <c r="U187" s="110">
        <v>995.68</v>
      </c>
      <c r="V187" s="110">
        <v>862.33</v>
      </c>
      <c r="W187" s="110">
        <v>802.26</v>
      </c>
      <c r="X187" s="110">
        <v>792.12</v>
      </c>
      <c r="Y187" s="110">
        <v>750.13</v>
      </c>
    </row>
    <row r="188" spans="1:25" ht="15.75">
      <c r="A188" s="108">
        <v>4</v>
      </c>
      <c r="B188" s="110">
        <v>743.2</v>
      </c>
      <c r="C188" s="110">
        <v>716.33</v>
      </c>
      <c r="D188" s="110">
        <v>714.71</v>
      </c>
      <c r="E188" s="110">
        <v>711.14</v>
      </c>
      <c r="F188" s="110">
        <v>711.33</v>
      </c>
      <c r="G188" s="110">
        <v>692.3</v>
      </c>
      <c r="H188" s="110">
        <v>719.18</v>
      </c>
      <c r="I188" s="110">
        <v>728.24</v>
      </c>
      <c r="J188" s="110">
        <v>797.5</v>
      </c>
      <c r="K188" s="110">
        <v>809.97</v>
      </c>
      <c r="L188" s="110">
        <v>805.08</v>
      </c>
      <c r="M188" s="110">
        <v>805.62</v>
      </c>
      <c r="N188" s="110">
        <v>806.81</v>
      </c>
      <c r="O188" s="110">
        <v>805.59</v>
      </c>
      <c r="P188" s="110">
        <v>812.87</v>
      </c>
      <c r="Q188" s="110">
        <v>913.26</v>
      </c>
      <c r="R188" s="110">
        <v>953.5</v>
      </c>
      <c r="S188" s="110">
        <v>1016.98</v>
      </c>
      <c r="T188" s="110">
        <v>1049.78</v>
      </c>
      <c r="U188" s="110">
        <v>926.48</v>
      </c>
      <c r="V188" s="110">
        <v>910.12</v>
      </c>
      <c r="W188" s="110">
        <v>826.66</v>
      </c>
      <c r="X188" s="110">
        <v>803.04</v>
      </c>
      <c r="Y188" s="110">
        <v>756.22</v>
      </c>
    </row>
    <row r="189" spans="1:25" ht="15.75">
      <c r="A189" s="108">
        <v>5</v>
      </c>
      <c r="B189" s="110">
        <v>724.14</v>
      </c>
      <c r="C189" s="110">
        <v>720.45</v>
      </c>
      <c r="D189" s="110">
        <v>719.36</v>
      </c>
      <c r="E189" s="110">
        <v>714.79</v>
      </c>
      <c r="F189" s="110">
        <v>720.23</v>
      </c>
      <c r="G189" s="110">
        <v>750.98</v>
      </c>
      <c r="H189" s="110">
        <v>870.49</v>
      </c>
      <c r="I189" s="110">
        <v>880.87</v>
      </c>
      <c r="J189" s="110">
        <v>926.08</v>
      </c>
      <c r="K189" s="110">
        <v>966.77</v>
      </c>
      <c r="L189" s="110">
        <v>948.68</v>
      </c>
      <c r="M189" s="110">
        <v>954.31</v>
      </c>
      <c r="N189" s="110">
        <v>950.1</v>
      </c>
      <c r="O189" s="110">
        <v>925.95</v>
      </c>
      <c r="P189" s="110">
        <v>941.18</v>
      </c>
      <c r="Q189" s="110">
        <v>971.56</v>
      </c>
      <c r="R189" s="110">
        <v>974.3</v>
      </c>
      <c r="S189" s="110">
        <v>963.38</v>
      </c>
      <c r="T189" s="110">
        <v>942.83</v>
      </c>
      <c r="U189" s="110">
        <v>891.25</v>
      </c>
      <c r="V189" s="110">
        <v>835.34</v>
      </c>
      <c r="W189" s="110">
        <v>819</v>
      </c>
      <c r="X189" s="110">
        <v>807.54</v>
      </c>
      <c r="Y189" s="110">
        <v>763.81</v>
      </c>
    </row>
    <row r="190" spans="1:25" ht="15.75">
      <c r="A190" s="108">
        <v>6</v>
      </c>
      <c r="B190" s="110">
        <v>722.32</v>
      </c>
      <c r="C190" s="110">
        <v>718.58</v>
      </c>
      <c r="D190" s="110">
        <v>716.15</v>
      </c>
      <c r="E190" s="110">
        <v>715.26</v>
      </c>
      <c r="F190" s="110">
        <v>719.53</v>
      </c>
      <c r="G190" s="110">
        <v>730.01</v>
      </c>
      <c r="H190" s="110">
        <v>811.15</v>
      </c>
      <c r="I190" s="110">
        <v>831.91</v>
      </c>
      <c r="J190" s="110">
        <v>894.6</v>
      </c>
      <c r="K190" s="110">
        <v>935.92</v>
      </c>
      <c r="L190" s="110">
        <v>917.16</v>
      </c>
      <c r="M190" s="110">
        <v>952.8</v>
      </c>
      <c r="N190" s="110">
        <v>920.07</v>
      </c>
      <c r="O190" s="110">
        <v>946.02</v>
      </c>
      <c r="P190" s="110">
        <v>929.6</v>
      </c>
      <c r="Q190" s="110">
        <v>973.49</v>
      </c>
      <c r="R190" s="110">
        <v>1048.8</v>
      </c>
      <c r="S190" s="110">
        <v>1047.7</v>
      </c>
      <c r="T190" s="110">
        <v>1025.03</v>
      </c>
      <c r="U190" s="110">
        <v>997.43</v>
      </c>
      <c r="V190" s="110">
        <v>904.82</v>
      </c>
      <c r="W190" s="110">
        <v>823.07</v>
      </c>
      <c r="X190" s="110">
        <v>806.97</v>
      </c>
      <c r="Y190" s="110">
        <v>751.34</v>
      </c>
    </row>
    <row r="191" spans="1:25" ht="15.75">
      <c r="A191" s="108">
        <v>7</v>
      </c>
      <c r="B191" s="110">
        <v>769.04</v>
      </c>
      <c r="C191" s="110">
        <v>716.16</v>
      </c>
      <c r="D191" s="110">
        <v>704</v>
      </c>
      <c r="E191" s="110">
        <v>703.1</v>
      </c>
      <c r="F191" s="110">
        <v>711.97</v>
      </c>
      <c r="G191" s="110">
        <v>750.83</v>
      </c>
      <c r="H191" s="110">
        <v>920.47</v>
      </c>
      <c r="I191" s="110">
        <v>975.92</v>
      </c>
      <c r="J191" s="110">
        <v>1026.39</v>
      </c>
      <c r="K191" s="110">
        <v>1055.87</v>
      </c>
      <c r="L191" s="110">
        <v>1037.08</v>
      </c>
      <c r="M191" s="110">
        <v>1038.85</v>
      </c>
      <c r="N191" s="110">
        <v>1034.75</v>
      </c>
      <c r="O191" s="110">
        <v>1081.33</v>
      </c>
      <c r="P191" s="110">
        <v>1093.55</v>
      </c>
      <c r="Q191" s="110">
        <v>1119</v>
      </c>
      <c r="R191" s="110">
        <v>1131.75</v>
      </c>
      <c r="S191" s="110">
        <v>1132.65</v>
      </c>
      <c r="T191" s="110">
        <v>1119.76</v>
      </c>
      <c r="U191" s="110">
        <v>1081.62</v>
      </c>
      <c r="V191" s="110">
        <v>1022.26</v>
      </c>
      <c r="W191" s="110">
        <v>929.05</v>
      </c>
      <c r="X191" s="110">
        <v>850.42</v>
      </c>
      <c r="Y191" s="110">
        <v>768.48</v>
      </c>
    </row>
    <row r="192" spans="1:25" ht="15.75">
      <c r="A192" s="108">
        <v>8</v>
      </c>
      <c r="B192" s="110">
        <v>787.99</v>
      </c>
      <c r="C192" s="110">
        <v>732.14</v>
      </c>
      <c r="D192" s="110">
        <v>703.68</v>
      </c>
      <c r="E192" s="110">
        <v>699.59</v>
      </c>
      <c r="F192" s="110">
        <v>714.16</v>
      </c>
      <c r="G192" s="110">
        <v>774.42</v>
      </c>
      <c r="H192" s="110">
        <v>933.86</v>
      </c>
      <c r="I192" s="110">
        <v>963.19</v>
      </c>
      <c r="J192" s="110">
        <v>1022.81</v>
      </c>
      <c r="K192" s="110">
        <v>1076.09</v>
      </c>
      <c r="L192" s="110">
        <v>1046.49</v>
      </c>
      <c r="M192" s="110">
        <v>1076.64</v>
      </c>
      <c r="N192" s="110">
        <v>1054.97</v>
      </c>
      <c r="O192" s="110">
        <v>1075.86</v>
      </c>
      <c r="P192" s="110">
        <v>1082.16</v>
      </c>
      <c r="Q192" s="110">
        <v>1112.84</v>
      </c>
      <c r="R192" s="110">
        <v>1111.36</v>
      </c>
      <c r="S192" s="110">
        <v>1092.24</v>
      </c>
      <c r="T192" s="110">
        <v>1078.11</v>
      </c>
      <c r="U192" s="110">
        <v>1026.28</v>
      </c>
      <c r="V192" s="110">
        <v>1008.33</v>
      </c>
      <c r="W192" s="110">
        <v>913.65</v>
      </c>
      <c r="X192" s="110">
        <v>853.97</v>
      </c>
      <c r="Y192" s="110">
        <v>781.94</v>
      </c>
    </row>
    <row r="193" spans="1:25" ht="15.75">
      <c r="A193" s="108">
        <v>9</v>
      </c>
      <c r="B193" s="110">
        <v>810.21</v>
      </c>
      <c r="C193" s="110">
        <v>756.74</v>
      </c>
      <c r="D193" s="110">
        <v>764.96</v>
      </c>
      <c r="E193" s="110">
        <v>777.74</v>
      </c>
      <c r="F193" s="110">
        <v>777.66</v>
      </c>
      <c r="G193" s="110">
        <v>782.82</v>
      </c>
      <c r="H193" s="110">
        <v>787.15</v>
      </c>
      <c r="I193" s="110">
        <v>878.84</v>
      </c>
      <c r="J193" s="110">
        <v>939.18</v>
      </c>
      <c r="K193" s="110">
        <v>969.24</v>
      </c>
      <c r="L193" s="110">
        <v>969.28</v>
      </c>
      <c r="M193" s="110">
        <v>967.97</v>
      </c>
      <c r="N193" s="110">
        <v>964.81</v>
      </c>
      <c r="O193" s="110">
        <v>966.15</v>
      </c>
      <c r="P193" s="110">
        <v>967.94</v>
      </c>
      <c r="Q193" s="110">
        <v>1008.58</v>
      </c>
      <c r="R193" s="110">
        <v>1041.26</v>
      </c>
      <c r="S193" s="110">
        <v>1052.57</v>
      </c>
      <c r="T193" s="110">
        <v>1075.28</v>
      </c>
      <c r="U193" s="110">
        <v>1092.32</v>
      </c>
      <c r="V193" s="110">
        <v>967.15</v>
      </c>
      <c r="W193" s="110">
        <v>917.49</v>
      </c>
      <c r="X193" s="110">
        <v>888.83</v>
      </c>
      <c r="Y193" s="110">
        <v>788.27</v>
      </c>
    </row>
    <row r="194" spans="1:25" ht="15.75">
      <c r="A194" s="108">
        <v>10</v>
      </c>
      <c r="B194" s="110">
        <v>769.88</v>
      </c>
      <c r="C194" s="110">
        <v>708.79</v>
      </c>
      <c r="D194" s="110">
        <v>700.23</v>
      </c>
      <c r="E194" s="110">
        <v>699.47</v>
      </c>
      <c r="F194" s="110">
        <v>699.71</v>
      </c>
      <c r="G194" s="110">
        <v>718.18</v>
      </c>
      <c r="H194" s="110">
        <v>707.34</v>
      </c>
      <c r="I194" s="110">
        <v>773.4</v>
      </c>
      <c r="J194" s="110">
        <v>787.12</v>
      </c>
      <c r="K194" s="110">
        <v>880.55</v>
      </c>
      <c r="L194" s="110">
        <v>922.02</v>
      </c>
      <c r="M194" s="110">
        <v>926.11</v>
      </c>
      <c r="N194" s="110">
        <v>924.06</v>
      </c>
      <c r="O194" s="110">
        <v>922.36</v>
      </c>
      <c r="P194" s="110">
        <v>930.55</v>
      </c>
      <c r="Q194" s="110">
        <v>956.94</v>
      </c>
      <c r="R194" s="110">
        <v>968.24</v>
      </c>
      <c r="S194" s="110">
        <v>1000.63</v>
      </c>
      <c r="T194" s="110">
        <v>992.83</v>
      </c>
      <c r="U194" s="110">
        <v>1031.75</v>
      </c>
      <c r="V194" s="110">
        <v>923.7</v>
      </c>
      <c r="W194" s="110">
        <v>891.43</v>
      </c>
      <c r="X194" s="110">
        <v>794.48</v>
      </c>
      <c r="Y194" s="110">
        <v>765.25</v>
      </c>
    </row>
    <row r="195" spans="1:25" ht="15.75">
      <c r="A195" s="108">
        <v>11</v>
      </c>
      <c r="B195" s="110">
        <v>785.72</v>
      </c>
      <c r="C195" s="110">
        <v>742.39</v>
      </c>
      <c r="D195" s="110">
        <v>732.93</v>
      </c>
      <c r="E195" s="110">
        <v>728.86</v>
      </c>
      <c r="F195" s="110">
        <v>765.23</v>
      </c>
      <c r="G195" s="110">
        <v>794.91</v>
      </c>
      <c r="H195" s="110">
        <v>908.57</v>
      </c>
      <c r="I195" s="110">
        <v>918.25</v>
      </c>
      <c r="J195" s="110">
        <v>948.99</v>
      </c>
      <c r="K195" s="110">
        <v>970.85</v>
      </c>
      <c r="L195" s="110">
        <v>953.69</v>
      </c>
      <c r="M195" s="110">
        <v>953.48</v>
      </c>
      <c r="N195" s="110">
        <v>957.56</v>
      </c>
      <c r="O195" s="110">
        <v>958.35</v>
      </c>
      <c r="P195" s="110">
        <v>973.57</v>
      </c>
      <c r="Q195" s="110">
        <v>1006.56</v>
      </c>
      <c r="R195" s="110">
        <v>1010.34</v>
      </c>
      <c r="S195" s="110">
        <v>1005.96</v>
      </c>
      <c r="T195" s="110">
        <v>982.94</v>
      </c>
      <c r="U195" s="110">
        <v>945.18</v>
      </c>
      <c r="V195" s="110">
        <v>901.49</v>
      </c>
      <c r="W195" s="110">
        <v>830.66</v>
      </c>
      <c r="X195" s="110">
        <v>796.25</v>
      </c>
      <c r="Y195" s="110">
        <v>733.41</v>
      </c>
    </row>
    <row r="196" spans="1:25" ht="15.75">
      <c r="A196" s="108">
        <v>12</v>
      </c>
      <c r="B196" s="110">
        <v>769.76</v>
      </c>
      <c r="C196" s="110">
        <v>752.77</v>
      </c>
      <c r="D196" s="110">
        <v>731.9</v>
      </c>
      <c r="E196" s="110">
        <v>735.85</v>
      </c>
      <c r="F196" s="110">
        <v>772.91</v>
      </c>
      <c r="G196" s="110">
        <v>832.38</v>
      </c>
      <c r="H196" s="110">
        <v>919.85</v>
      </c>
      <c r="I196" s="110">
        <v>932.06</v>
      </c>
      <c r="J196" s="110">
        <v>970.53</v>
      </c>
      <c r="K196" s="110">
        <v>1016.77</v>
      </c>
      <c r="L196" s="110">
        <v>996.84</v>
      </c>
      <c r="M196" s="110">
        <v>1005.03</v>
      </c>
      <c r="N196" s="110">
        <v>1006.17</v>
      </c>
      <c r="O196" s="110">
        <v>1001.17</v>
      </c>
      <c r="P196" s="110">
        <v>1013.05</v>
      </c>
      <c r="Q196" s="110">
        <v>1046.97</v>
      </c>
      <c r="R196" s="110">
        <v>1085.85</v>
      </c>
      <c r="S196" s="110">
        <v>1069.58</v>
      </c>
      <c r="T196" s="110">
        <v>1066.38</v>
      </c>
      <c r="U196" s="110">
        <v>1023.22</v>
      </c>
      <c r="V196" s="110">
        <v>953.13</v>
      </c>
      <c r="W196" s="110">
        <v>856.33</v>
      </c>
      <c r="X196" s="110">
        <v>814.59</v>
      </c>
      <c r="Y196" s="110">
        <v>739.48</v>
      </c>
    </row>
    <row r="197" spans="1:25" ht="15.75">
      <c r="A197" s="108">
        <v>13</v>
      </c>
      <c r="B197" s="110">
        <v>709.36</v>
      </c>
      <c r="C197" s="110">
        <v>703.88</v>
      </c>
      <c r="D197" s="110">
        <v>698.05</v>
      </c>
      <c r="E197" s="110">
        <v>701.29</v>
      </c>
      <c r="F197" s="110">
        <v>708.09</v>
      </c>
      <c r="G197" s="110">
        <v>736.7</v>
      </c>
      <c r="H197" s="110">
        <v>876.73</v>
      </c>
      <c r="I197" s="110">
        <v>924.01</v>
      </c>
      <c r="J197" s="110">
        <v>981.02</v>
      </c>
      <c r="K197" s="110">
        <v>1002.4</v>
      </c>
      <c r="L197" s="110">
        <v>976.84</v>
      </c>
      <c r="M197" s="110">
        <v>989</v>
      </c>
      <c r="N197" s="110">
        <v>994.87</v>
      </c>
      <c r="O197" s="110">
        <v>1003.99</v>
      </c>
      <c r="P197" s="110">
        <v>1038.99</v>
      </c>
      <c r="Q197" s="110">
        <v>1080.05</v>
      </c>
      <c r="R197" s="110">
        <v>1029.91</v>
      </c>
      <c r="S197" s="110">
        <v>1026.45</v>
      </c>
      <c r="T197" s="110">
        <v>1020.64</v>
      </c>
      <c r="U197" s="110">
        <v>979.26</v>
      </c>
      <c r="V197" s="110">
        <v>918.95</v>
      </c>
      <c r="W197" s="110">
        <v>820.82</v>
      </c>
      <c r="X197" s="110">
        <v>759.81</v>
      </c>
      <c r="Y197" s="110">
        <v>724.62</v>
      </c>
    </row>
    <row r="198" spans="1:25" ht="15.75">
      <c r="A198" s="108">
        <v>14</v>
      </c>
      <c r="B198" s="110">
        <v>714.02</v>
      </c>
      <c r="C198" s="110">
        <v>707.33</v>
      </c>
      <c r="D198" s="110">
        <v>706.42</v>
      </c>
      <c r="E198" s="110">
        <v>706.43</v>
      </c>
      <c r="F198" s="110">
        <v>712.86</v>
      </c>
      <c r="G198" s="110">
        <v>736.77</v>
      </c>
      <c r="H198" s="110">
        <v>888.31</v>
      </c>
      <c r="I198" s="110">
        <v>933.45</v>
      </c>
      <c r="J198" s="110">
        <v>972.78</v>
      </c>
      <c r="K198" s="110">
        <v>980.29</v>
      </c>
      <c r="L198" s="110">
        <v>960.88</v>
      </c>
      <c r="M198" s="110">
        <v>965.47</v>
      </c>
      <c r="N198" s="110">
        <v>968.64</v>
      </c>
      <c r="O198" s="110">
        <v>990.05</v>
      </c>
      <c r="P198" s="110">
        <v>998.72</v>
      </c>
      <c r="Q198" s="110">
        <v>1028.42</v>
      </c>
      <c r="R198" s="110">
        <v>1063.78</v>
      </c>
      <c r="S198" s="110">
        <v>1064.84</v>
      </c>
      <c r="T198" s="110">
        <v>1050.58</v>
      </c>
      <c r="U198" s="110">
        <v>989.92</v>
      </c>
      <c r="V198" s="110">
        <v>928.23</v>
      </c>
      <c r="W198" s="110">
        <v>841.99</v>
      </c>
      <c r="X198" s="110">
        <v>767.08</v>
      </c>
      <c r="Y198" s="110">
        <v>725.37</v>
      </c>
    </row>
    <row r="199" spans="1:25" ht="15.75">
      <c r="A199" s="108">
        <v>15</v>
      </c>
      <c r="B199" s="110">
        <v>716.35</v>
      </c>
      <c r="C199" s="110">
        <v>711.21</v>
      </c>
      <c r="D199" s="110">
        <v>651.07</v>
      </c>
      <c r="E199" s="110">
        <v>708.64</v>
      </c>
      <c r="F199" s="110">
        <v>716.55</v>
      </c>
      <c r="G199" s="110">
        <v>724.07</v>
      </c>
      <c r="H199" s="110">
        <v>853.31</v>
      </c>
      <c r="I199" s="110">
        <v>879.31</v>
      </c>
      <c r="J199" s="110">
        <v>924</v>
      </c>
      <c r="K199" s="110">
        <v>969.58</v>
      </c>
      <c r="L199" s="110">
        <v>956.97</v>
      </c>
      <c r="M199" s="110">
        <v>971.43</v>
      </c>
      <c r="N199" s="110">
        <v>972.72</v>
      </c>
      <c r="O199" s="110">
        <v>984.03</v>
      </c>
      <c r="P199" s="110">
        <v>981.24</v>
      </c>
      <c r="Q199" s="110">
        <v>1013.46</v>
      </c>
      <c r="R199" s="110">
        <v>1035.92</v>
      </c>
      <c r="S199" s="110">
        <v>1023.72</v>
      </c>
      <c r="T199" s="110">
        <v>1037.14</v>
      </c>
      <c r="U199" s="110">
        <v>993.76</v>
      </c>
      <c r="V199" s="110">
        <v>958.89</v>
      </c>
      <c r="W199" s="110">
        <v>895.07</v>
      </c>
      <c r="X199" s="110">
        <v>819.84</v>
      </c>
      <c r="Y199" s="110">
        <v>781.62</v>
      </c>
    </row>
    <row r="200" spans="1:25" ht="15.75">
      <c r="A200" s="108">
        <v>16</v>
      </c>
      <c r="B200" s="110">
        <v>718.09</v>
      </c>
      <c r="C200" s="110">
        <v>713.91</v>
      </c>
      <c r="D200" s="110">
        <v>713.21</v>
      </c>
      <c r="E200" s="110">
        <v>711.87</v>
      </c>
      <c r="F200" s="110">
        <v>711.67</v>
      </c>
      <c r="G200" s="110">
        <v>713.81</v>
      </c>
      <c r="H200" s="110">
        <v>786.04</v>
      </c>
      <c r="I200" s="110">
        <v>791.22</v>
      </c>
      <c r="J200" s="110">
        <v>839.76</v>
      </c>
      <c r="K200" s="110">
        <v>865.18</v>
      </c>
      <c r="L200" s="110">
        <v>886.22</v>
      </c>
      <c r="M200" s="110">
        <v>897.14</v>
      </c>
      <c r="N200" s="110">
        <v>894.39</v>
      </c>
      <c r="O200" s="110">
        <v>890.81</v>
      </c>
      <c r="P200" s="110">
        <v>900.73</v>
      </c>
      <c r="Q200" s="110">
        <v>927.63</v>
      </c>
      <c r="R200" s="110">
        <v>977.29</v>
      </c>
      <c r="S200" s="110">
        <v>1020.75</v>
      </c>
      <c r="T200" s="110">
        <v>1021.53</v>
      </c>
      <c r="U200" s="110">
        <v>959.53</v>
      </c>
      <c r="V200" s="110">
        <v>881.82</v>
      </c>
      <c r="W200" s="110">
        <v>810.03</v>
      </c>
      <c r="X200" s="110">
        <v>787.54</v>
      </c>
      <c r="Y200" s="110">
        <v>712.24</v>
      </c>
    </row>
    <row r="201" spans="1:25" ht="15.75">
      <c r="A201" s="108">
        <v>17</v>
      </c>
      <c r="B201" s="110">
        <v>713.94</v>
      </c>
      <c r="C201" s="110">
        <v>711.08</v>
      </c>
      <c r="D201" s="110">
        <v>710.87</v>
      </c>
      <c r="E201" s="110">
        <v>711.42</v>
      </c>
      <c r="F201" s="110">
        <v>711.09</v>
      </c>
      <c r="G201" s="110">
        <v>697.84</v>
      </c>
      <c r="H201" s="110">
        <v>746.54</v>
      </c>
      <c r="I201" s="110">
        <v>757.57</v>
      </c>
      <c r="J201" s="110">
        <v>795.51</v>
      </c>
      <c r="K201" s="110">
        <v>855.7</v>
      </c>
      <c r="L201" s="110">
        <v>865.92</v>
      </c>
      <c r="M201" s="110">
        <v>895.27</v>
      </c>
      <c r="N201" s="110">
        <v>894.79</v>
      </c>
      <c r="O201" s="110">
        <v>889.31</v>
      </c>
      <c r="P201" s="110">
        <v>904.5</v>
      </c>
      <c r="Q201" s="110">
        <v>940.35</v>
      </c>
      <c r="R201" s="110">
        <v>990.66</v>
      </c>
      <c r="S201" s="110">
        <v>1093.07</v>
      </c>
      <c r="T201" s="110">
        <v>1127.41</v>
      </c>
      <c r="U201" s="110">
        <v>1057.06</v>
      </c>
      <c r="V201" s="110">
        <v>965.62</v>
      </c>
      <c r="W201" s="110">
        <v>855.28</v>
      </c>
      <c r="X201" s="110">
        <v>818.02</v>
      </c>
      <c r="Y201" s="110">
        <v>758.75</v>
      </c>
    </row>
    <row r="202" spans="1:25" ht="15.75">
      <c r="A202" s="108">
        <v>18</v>
      </c>
      <c r="B202" s="110">
        <v>716.53</v>
      </c>
      <c r="C202" s="110">
        <v>715.2</v>
      </c>
      <c r="D202" s="110">
        <v>712.95</v>
      </c>
      <c r="E202" s="110">
        <v>714.13</v>
      </c>
      <c r="F202" s="110">
        <v>720.57</v>
      </c>
      <c r="G202" s="110">
        <v>802.02</v>
      </c>
      <c r="H202" s="110">
        <v>979.06</v>
      </c>
      <c r="I202" s="110">
        <v>967.22</v>
      </c>
      <c r="J202" s="110">
        <v>1041.84</v>
      </c>
      <c r="K202" s="110">
        <v>1099.46</v>
      </c>
      <c r="L202" s="110">
        <v>1057.11</v>
      </c>
      <c r="M202" s="110">
        <v>1065.54</v>
      </c>
      <c r="N202" s="110">
        <v>1046.77</v>
      </c>
      <c r="O202" s="110">
        <v>1057.31</v>
      </c>
      <c r="P202" s="110">
        <v>1043.21</v>
      </c>
      <c r="Q202" s="110">
        <v>1071.84</v>
      </c>
      <c r="R202" s="110">
        <v>1099.81</v>
      </c>
      <c r="S202" s="110">
        <v>1021.83</v>
      </c>
      <c r="T202" s="110">
        <v>1002.64</v>
      </c>
      <c r="U202" s="110">
        <v>979.98</v>
      </c>
      <c r="V202" s="110">
        <v>912.24</v>
      </c>
      <c r="W202" s="110">
        <v>845.06</v>
      </c>
      <c r="X202" s="110">
        <v>794.84</v>
      </c>
      <c r="Y202" s="110">
        <v>714.87</v>
      </c>
    </row>
    <row r="203" spans="1:25" ht="15.75">
      <c r="A203" s="108">
        <v>19</v>
      </c>
      <c r="B203" s="110">
        <v>714.8</v>
      </c>
      <c r="C203" s="110">
        <v>714.13</v>
      </c>
      <c r="D203" s="110">
        <v>714.42</v>
      </c>
      <c r="E203" s="110">
        <v>716.66</v>
      </c>
      <c r="F203" s="110">
        <v>742.46</v>
      </c>
      <c r="G203" s="110">
        <v>918.83</v>
      </c>
      <c r="H203" s="110">
        <v>931.7</v>
      </c>
      <c r="I203" s="110">
        <v>960.15</v>
      </c>
      <c r="J203" s="110">
        <v>982.45</v>
      </c>
      <c r="K203" s="110">
        <v>1009.6</v>
      </c>
      <c r="L203" s="110">
        <v>996</v>
      </c>
      <c r="M203" s="110">
        <v>1014.31</v>
      </c>
      <c r="N203" s="110">
        <v>989.92</v>
      </c>
      <c r="O203" s="110">
        <v>995.97</v>
      </c>
      <c r="P203" s="110">
        <v>995.02</v>
      </c>
      <c r="Q203" s="110">
        <v>1028.89</v>
      </c>
      <c r="R203" s="110">
        <v>1050.87</v>
      </c>
      <c r="S203" s="110">
        <v>977.96</v>
      </c>
      <c r="T203" s="110">
        <v>983.49</v>
      </c>
      <c r="U203" s="110">
        <v>958.37</v>
      </c>
      <c r="V203" s="110">
        <v>858.92</v>
      </c>
      <c r="W203" s="110">
        <v>797.65</v>
      </c>
      <c r="X203" s="110">
        <v>783.01</v>
      </c>
      <c r="Y203" s="110">
        <v>715.51</v>
      </c>
    </row>
    <row r="204" spans="1:25" ht="15.75">
      <c r="A204" s="108">
        <v>20</v>
      </c>
      <c r="B204" s="110">
        <v>713.51</v>
      </c>
      <c r="C204" s="110">
        <v>704.87</v>
      </c>
      <c r="D204" s="110">
        <v>685.35</v>
      </c>
      <c r="E204" s="110">
        <v>648.39</v>
      </c>
      <c r="F204" s="110">
        <v>707.48</v>
      </c>
      <c r="G204" s="110">
        <v>792.13</v>
      </c>
      <c r="H204" s="110">
        <v>842.8</v>
      </c>
      <c r="I204" s="110">
        <v>839.83</v>
      </c>
      <c r="J204" s="110">
        <v>871.72</v>
      </c>
      <c r="K204" s="110">
        <v>891.79</v>
      </c>
      <c r="L204" s="110">
        <v>899.82</v>
      </c>
      <c r="M204" s="110">
        <v>886.97</v>
      </c>
      <c r="N204" s="110">
        <v>889.91</v>
      </c>
      <c r="O204" s="110">
        <v>889.45</v>
      </c>
      <c r="P204" s="110">
        <v>912.97</v>
      </c>
      <c r="Q204" s="110">
        <v>935</v>
      </c>
      <c r="R204" s="110">
        <v>950.04</v>
      </c>
      <c r="S204" s="110">
        <v>949.06</v>
      </c>
      <c r="T204" s="110">
        <v>923.27</v>
      </c>
      <c r="U204" s="110">
        <v>877.18</v>
      </c>
      <c r="V204" s="110">
        <v>807.69</v>
      </c>
      <c r="W204" s="110">
        <v>792.18</v>
      </c>
      <c r="X204" s="110">
        <v>783.13</v>
      </c>
      <c r="Y204" s="110">
        <v>717.34</v>
      </c>
    </row>
    <row r="205" spans="1:25" ht="15.75">
      <c r="A205" s="108">
        <v>21</v>
      </c>
      <c r="B205" s="110">
        <v>734.42</v>
      </c>
      <c r="C205" s="110">
        <v>718.02</v>
      </c>
      <c r="D205" s="110">
        <v>711.53</v>
      </c>
      <c r="E205" s="110">
        <v>717.87</v>
      </c>
      <c r="F205" s="110">
        <v>758.1</v>
      </c>
      <c r="G205" s="110">
        <v>897.48</v>
      </c>
      <c r="H205" s="110">
        <v>975.87</v>
      </c>
      <c r="I205" s="110">
        <v>972.53</v>
      </c>
      <c r="J205" s="110">
        <v>1035.98</v>
      </c>
      <c r="K205" s="110">
        <v>1134.01</v>
      </c>
      <c r="L205" s="110">
        <v>1089.45</v>
      </c>
      <c r="M205" s="110">
        <v>1064.36</v>
      </c>
      <c r="N205" s="110">
        <v>1061.72</v>
      </c>
      <c r="O205" s="110">
        <v>1078.6</v>
      </c>
      <c r="P205" s="110">
        <v>1119.37</v>
      </c>
      <c r="Q205" s="110">
        <v>1131.28</v>
      </c>
      <c r="R205" s="110">
        <v>1123.92</v>
      </c>
      <c r="S205" s="110">
        <v>1116.57</v>
      </c>
      <c r="T205" s="110">
        <v>1110.14</v>
      </c>
      <c r="U205" s="110">
        <v>1046.07</v>
      </c>
      <c r="V205" s="110">
        <v>973.82</v>
      </c>
      <c r="W205" s="110">
        <v>870.36</v>
      </c>
      <c r="X205" s="110">
        <v>817.17</v>
      </c>
      <c r="Y205" s="110">
        <v>776.75</v>
      </c>
    </row>
    <row r="206" spans="1:25" ht="15.75">
      <c r="A206" s="108">
        <v>22</v>
      </c>
      <c r="B206" s="110">
        <v>746.04</v>
      </c>
      <c r="C206" s="110">
        <v>720.29</v>
      </c>
      <c r="D206" s="110">
        <v>704.74</v>
      </c>
      <c r="E206" s="110">
        <v>720.87</v>
      </c>
      <c r="F206" s="110">
        <v>769.01</v>
      </c>
      <c r="G206" s="110">
        <v>885.99</v>
      </c>
      <c r="H206" s="110">
        <v>981.09</v>
      </c>
      <c r="I206" s="110">
        <v>983</v>
      </c>
      <c r="J206" s="110">
        <v>1050.22</v>
      </c>
      <c r="K206" s="110">
        <v>1036.47</v>
      </c>
      <c r="L206" s="110">
        <v>1002.67</v>
      </c>
      <c r="M206" s="110">
        <v>998.61</v>
      </c>
      <c r="N206" s="110">
        <v>1004.69</v>
      </c>
      <c r="O206" s="110">
        <v>1007.88</v>
      </c>
      <c r="P206" s="110">
        <v>1025.47</v>
      </c>
      <c r="Q206" s="110">
        <v>1037.39</v>
      </c>
      <c r="R206" s="110">
        <v>1033.03</v>
      </c>
      <c r="S206" s="110">
        <v>1045.14</v>
      </c>
      <c r="T206" s="110">
        <v>1028.27</v>
      </c>
      <c r="U206" s="110">
        <v>981.92</v>
      </c>
      <c r="V206" s="110">
        <v>917.3</v>
      </c>
      <c r="W206" s="110">
        <v>869.75</v>
      </c>
      <c r="X206" s="110">
        <v>747.67</v>
      </c>
      <c r="Y206" s="110">
        <v>569.07</v>
      </c>
    </row>
    <row r="207" spans="1:25" ht="15.75">
      <c r="A207" s="108">
        <v>23</v>
      </c>
      <c r="B207" s="110">
        <v>749.26</v>
      </c>
      <c r="C207" s="110">
        <v>734.8</v>
      </c>
      <c r="D207" s="110">
        <v>734.84</v>
      </c>
      <c r="E207" s="110">
        <v>732.51</v>
      </c>
      <c r="F207" s="110">
        <v>732.04</v>
      </c>
      <c r="G207" s="110">
        <v>760.78</v>
      </c>
      <c r="H207" s="110">
        <v>794.42</v>
      </c>
      <c r="I207" s="110">
        <v>878.08</v>
      </c>
      <c r="J207" s="110">
        <v>898.62</v>
      </c>
      <c r="K207" s="110">
        <v>909.73</v>
      </c>
      <c r="L207" s="110">
        <v>868.97</v>
      </c>
      <c r="M207" s="110">
        <v>906.47</v>
      </c>
      <c r="N207" s="110">
        <v>926.48</v>
      </c>
      <c r="O207" s="110">
        <v>925.04</v>
      </c>
      <c r="P207" s="110">
        <v>973.98</v>
      </c>
      <c r="Q207" s="110">
        <v>990.9</v>
      </c>
      <c r="R207" s="110">
        <v>1075.65</v>
      </c>
      <c r="S207" s="110">
        <v>1139.65</v>
      </c>
      <c r="T207" s="110">
        <v>1111.22</v>
      </c>
      <c r="U207" s="110">
        <v>1030.45</v>
      </c>
      <c r="V207" s="110">
        <v>922.2</v>
      </c>
      <c r="W207" s="110">
        <v>802.87</v>
      </c>
      <c r="X207" s="110">
        <v>791.39</v>
      </c>
      <c r="Y207" s="110">
        <v>763.37</v>
      </c>
    </row>
    <row r="208" spans="1:25" ht="15.75">
      <c r="A208" s="108">
        <v>24</v>
      </c>
      <c r="B208" s="110">
        <v>763.96</v>
      </c>
      <c r="C208" s="110">
        <v>732.91</v>
      </c>
      <c r="D208" s="110">
        <v>711.89</v>
      </c>
      <c r="E208" s="110">
        <v>710.48</v>
      </c>
      <c r="F208" s="110">
        <v>711.01</v>
      </c>
      <c r="G208" s="110">
        <v>717.5</v>
      </c>
      <c r="H208" s="110">
        <v>734.81</v>
      </c>
      <c r="I208" s="110">
        <v>757.66</v>
      </c>
      <c r="J208" s="110">
        <v>802.2</v>
      </c>
      <c r="K208" s="110">
        <v>884.66</v>
      </c>
      <c r="L208" s="110">
        <v>885.64</v>
      </c>
      <c r="M208" s="110">
        <v>892.49</v>
      </c>
      <c r="N208" s="110">
        <v>897.49</v>
      </c>
      <c r="O208" s="110">
        <v>897.23</v>
      </c>
      <c r="P208" s="110">
        <v>921.8</v>
      </c>
      <c r="Q208" s="110">
        <v>967.2</v>
      </c>
      <c r="R208" s="110">
        <v>998.16</v>
      </c>
      <c r="S208" s="110">
        <v>1120.42</v>
      </c>
      <c r="T208" s="110">
        <v>1152.31</v>
      </c>
      <c r="U208" s="110">
        <v>1078.97</v>
      </c>
      <c r="V208" s="110">
        <v>942.16</v>
      </c>
      <c r="W208" s="110">
        <v>800.38</v>
      </c>
      <c r="X208" s="110">
        <v>846.72</v>
      </c>
      <c r="Y208" s="110">
        <v>761.61</v>
      </c>
    </row>
    <row r="209" spans="1:25" ht="15.75">
      <c r="A209" s="108">
        <v>25</v>
      </c>
      <c r="B209" s="110">
        <v>717.61</v>
      </c>
      <c r="C209" s="110">
        <v>717.17</v>
      </c>
      <c r="D209" s="110">
        <v>717.46</v>
      </c>
      <c r="E209" s="110">
        <v>712.63</v>
      </c>
      <c r="F209" s="110">
        <v>735.83</v>
      </c>
      <c r="G209" s="110">
        <v>753.22</v>
      </c>
      <c r="H209" s="110">
        <v>864.62</v>
      </c>
      <c r="I209" s="110">
        <v>906.97</v>
      </c>
      <c r="J209" s="110">
        <v>890.31</v>
      </c>
      <c r="K209" s="110">
        <v>916.45</v>
      </c>
      <c r="L209" s="110">
        <v>903.51</v>
      </c>
      <c r="M209" s="110">
        <v>896.52</v>
      </c>
      <c r="N209" s="110">
        <v>913.9</v>
      </c>
      <c r="O209" s="110">
        <v>915.43</v>
      </c>
      <c r="P209" s="110">
        <v>943.07</v>
      </c>
      <c r="Q209" s="110">
        <v>961.51</v>
      </c>
      <c r="R209" s="110">
        <v>948.23</v>
      </c>
      <c r="S209" s="110">
        <v>955.44</v>
      </c>
      <c r="T209" s="110">
        <v>945.81</v>
      </c>
      <c r="U209" s="110">
        <v>913.49</v>
      </c>
      <c r="V209" s="110">
        <v>840.63</v>
      </c>
      <c r="W209" s="110">
        <v>810.63</v>
      </c>
      <c r="X209" s="110">
        <v>802.12</v>
      </c>
      <c r="Y209" s="110">
        <v>727.25</v>
      </c>
    </row>
    <row r="210" spans="1:25" ht="15.75">
      <c r="A210" s="108">
        <v>26</v>
      </c>
      <c r="B210" s="110">
        <v>720.17</v>
      </c>
      <c r="C210" s="110">
        <v>718.73</v>
      </c>
      <c r="D210" s="110">
        <v>720.96</v>
      </c>
      <c r="E210" s="110">
        <v>718.81</v>
      </c>
      <c r="F210" s="110">
        <v>724.31</v>
      </c>
      <c r="G210" s="110">
        <v>734.42</v>
      </c>
      <c r="H210" s="110">
        <v>844.25</v>
      </c>
      <c r="I210" s="110">
        <v>887.48</v>
      </c>
      <c r="J210" s="110">
        <v>911.35</v>
      </c>
      <c r="K210" s="110">
        <v>959.32</v>
      </c>
      <c r="L210" s="110">
        <v>930.16</v>
      </c>
      <c r="M210" s="110">
        <v>917.27</v>
      </c>
      <c r="N210" s="110">
        <v>932.07</v>
      </c>
      <c r="O210" s="110">
        <v>933.99</v>
      </c>
      <c r="P210" s="110">
        <v>955.94</v>
      </c>
      <c r="Q210" s="110">
        <v>984.17</v>
      </c>
      <c r="R210" s="110">
        <v>977.25</v>
      </c>
      <c r="S210" s="110">
        <v>968.42</v>
      </c>
      <c r="T210" s="110">
        <v>947.39</v>
      </c>
      <c r="U210" s="110">
        <v>905.61</v>
      </c>
      <c r="V210" s="110">
        <v>831.05</v>
      </c>
      <c r="W210" s="110">
        <v>795.24</v>
      </c>
      <c r="X210" s="110">
        <v>788.52</v>
      </c>
      <c r="Y210" s="110">
        <v>715.6</v>
      </c>
    </row>
    <row r="211" spans="1:25" ht="15.75">
      <c r="A211" s="108">
        <v>27</v>
      </c>
      <c r="B211" s="110">
        <v>719.02</v>
      </c>
      <c r="C211" s="110">
        <v>712.52</v>
      </c>
      <c r="D211" s="110">
        <v>720.13</v>
      </c>
      <c r="E211" s="110">
        <v>718.99</v>
      </c>
      <c r="F211" s="110">
        <v>727.09</v>
      </c>
      <c r="G211" s="110">
        <v>789.08</v>
      </c>
      <c r="H211" s="110">
        <v>867.71</v>
      </c>
      <c r="I211" s="110">
        <v>903.22</v>
      </c>
      <c r="J211" s="110">
        <v>936.85</v>
      </c>
      <c r="K211" s="110">
        <v>949.91</v>
      </c>
      <c r="L211" s="110">
        <v>931.21</v>
      </c>
      <c r="M211" s="110">
        <v>915.48</v>
      </c>
      <c r="N211" s="110">
        <v>958.16</v>
      </c>
      <c r="O211" s="110">
        <v>966.66</v>
      </c>
      <c r="P211" s="110">
        <v>992.66</v>
      </c>
      <c r="Q211" s="110">
        <v>1051.53</v>
      </c>
      <c r="R211" s="110">
        <v>1012.5</v>
      </c>
      <c r="S211" s="110">
        <v>995.32</v>
      </c>
      <c r="T211" s="110">
        <v>967.57</v>
      </c>
      <c r="U211" s="110">
        <v>927.38</v>
      </c>
      <c r="V211" s="110">
        <v>854.23</v>
      </c>
      <c r="W211" s="110">
        <v>799.44</v>
      </c>
      <c r="X211" s="110">
        <v>789.06</v>
      </c>
      <c r="Y211" s="110">
        <v>727.44</v>
      </c>
    </row>
    <row r="212" spans="1:25" ht="15.75">
      <c r="A212" s="108">
        <v>28</v>
      </c>
      <c r="B212" s="110">
        <v>752.43</v>
      </c>
      <c r="C212" s="110">
        <v>711.84</v>
      </c>
      <c r="D212" s="110">
        <v>711.48</v>
      </c>
      <c r="E212" s="110">
        <v>702.89</v>
      </c>
      <c r="F212" s="110">
        <v>714.18</v>
      </c>
      <c r="G212" s="110">
        <v>818.35</v>
      </c>
      <c r="H212" s="110">
        <v>910.11</v>
      </c>
      <c r="I212" s="110">
        <v>912.01</v>
      </c>
      <c r="J212" s="110">
        <v>953.09</v>
      </c>
      <c r="K212" s="110">
        <v>990.46</v>
      </c>
      <c r="L212" s="110">
        <v>975.39</v>
      </c>
      <c r="M212" s="110">
        <v>935.73</v>
      </c>
      <c r="N212" s="110">
        <v>950.26</v>
      </c>
      <c r="O212" s="110">
        <v>954.8</v>
      </c>
      <c r="P212" s="110">
        <v>1005.08</v>
      </c>
      <c r="Q212" s="110">
        <v>1031.58</v>
      </c>
      <c r="R212" s="110">
        <v>1034.6</v>
      </c>
      <c r="S212" s="110">
        <v>1035.97</v>
      </c>
      <c r="T212" s="110">
        <v>1008.81</v>
      </c>
      <c r="U212" s="110">
        <v>938.34</v>
      </c>
      <c r="V212" s="110">
        <v>829.95</v>
      </c>
      <c r="W212" s="110">
        <v>797.18</v>
      </c>
      <c r="X212" s="110">
        <v>785.53</v>
      </c>
      <c r="Y212" s="110">
        <v>780.92</v>
      </c>
    </row>
    <row r="213" spans="1:25" ht="15.75">
      <c r="A213" s="108">
        <v>29</v>
      </c>
      <c r="B213" s="110">
        <v>706.77</v>
      </c>
      <c r="C213" s="110">
        <v>705.12</v>
      </c>
      <c r="D213" s="110">
        <v>703.8</v>
      </c>
      <c r="E213" s="110">
        <v>693.34</v>
      </c>
      <c r="F213" s="110">
        <v>706.61</v>
      </c>
      <c r="G213" s="110">
        <v>766.5</v>
      </c>
      <c r="H213" s="110">
        <v>825.43</v>
      </c>
      <c r="I213" s="110">
        <v>838.94</v>
      </c>
      <c r="J213" s="110">
        <v>875.5</v>
      </c>
      <c r="K213" s="110">
        <v>875.23</v>
      </c>
      <c r="L213" s="110">
        <v>865.16</v>
      </c>
      <c r="M213" s="110">
        <v>859.03</v>
      </c>
      <c r="N213" s="110">
        <v>864.82</v>
      </c>
      <c r="O213" s="110">
        <v>870.38</v>
      </c>
      <c r="P213" s="110">
        <v>903.11</v>
      </c>
      <c r="Q213" s="110">
        <v>925.81</v>
      </c>
      <c r="R213" s="110">
        <v>924.32</v>
      </c>
      <c r="S213" s="110">
        <v>903.66</v>
      </c>
      <c r="T213" s="110">
        <v>900.87</v>
      </c>
      <c r="U213" s="110">
        <v>859.33</v>
      </c>
      <c r="V213" s="110">
        <v>810.57</v>
      </c>
      <c r="W213" s="110">
        <v>801.26</v>
      </c>
      <c r="X213" s="110">
        <v>783.63</v>
      </c>
      <c r="Y213" s="110">
        <v>722.07</v>
      </c>
    </row>
    <row r="214" spans="1:25" ht="15.75">
      <c r="A214" s="108">
        <v>30</v>
      </c>
      <c r="B214" s="110">
        <v>724.36</v>
      </c>
      <c r="C214" s="110">
        <v>698.64</v>
      </c>
      <c r="D214" s="110">
        <v>699</v>
      </c>
      <c r="E214" s="110">
        <v>698.81</v>
      </c>
      <c r="F214" s="110">
        <v>704.25</v>
      </c>
      <c r="G214" s="110">
        <v>708.14</v>
      </c>
      <c r="H214" s="110">
        <v>757.86</v>
      </c>
      <c r="I214" s="110">
        <v>788.63</v>
      </c>
      <c r="J214" s="110">
        <v>790.49</v>
      </c>
      <c r="K214" s="110">
        <v>790.13</v>
      </c>
      <c r="L214" s="110">
        <v>789.7</v>
      </c>
      <c r="M214" s="110">
        <v>788.53</v>
      </c>
      <c r="N214" s="110">
        <v>792.99</v>
      </c>
      <c r="O214" s="110">
        <v>793.1</v>
      </c>
      <c r="P214" s="110">
        <v>865.16</v>
      </c>
      <c r="Q214" s="110">
        <v>856.56</v>
      </c>
      <c r="R214" s="110">
        <v>877.04</v>
      </c>
      <c r="S214" s="110">
        <v>869.73</v>
      </c>
      <c r="T214" s="110">
        <v>800.7</v>
      </c>
      <c r="U214" s="110">
        <v>794.45</v>
      </c>
      <c r="V214" s="110">
        <v>779.17</v>
      </c>
      <c r="W214" s="110">
        <v>772.8</v>
      </c>
      <c r="X214" s="110">
        <v>727.96</v>
      </c>
      <c r="Y214" s="110">
        <v>712.43</v>
      </c>
    </row>
    <row r="215" spans="1:25" ht="15.75" hidden="1">
      <c r="A215" s="108">
        <v>31</v>
      </c>
      <c r="B215" s="110">
        <v>0</v>
      </c>
      <c r="C215" s="110">
        <v>0</v>
      </c>
      <c r="D215" s="110">
        <v>0</v>
      </c>
      <c r="E215" s="110">
        <v>0</v>
      </c>
      <c r="F215" s="110">
        <v>0</v>
      </c>
      <c r="G215" s="110">
        <v>0</v>
      </c>
      <c r="H215" s="110">
        <v>0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  <c r="N215" s="110">
        <v>0</v>
      </c>
      <c r="O215" s="110">
        <v>0</v>
      </c>
      <c r="P215" s="110">
        <v>0</v>
      </c>
      <c r="Q215" s="110">
        <v>0</v>
      </c>
      <c r="R215" s="110">
        <v>0</v>
      </c>
      <c r="S215" s="110">
        <v>0</v>
      </c>
      <c r="T215" s="110">
        <v>0</v>
      </c>
      <c r="U215" s="110">
        <v>0</v>
      </c>
      <c r="V215" s="110">
        <v>0</v>
      </c>
      <c r="W215" s="110">
        <v>0</v>
      </c>
      <c r="X215" s="110">
        <v>0</v>
      </c>
      <c r="Y215" s="110">
        <v>0</v>
      </c>
    </row>
    <row r="216" spans="1:25" ht="15.75">
      <c r="A216" s="65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</row>
    <row r="217" spans="1:26" ht="15.75">
      <c r="A217" s="125"/>
      <c r="B217" s="151"/>
      <c r="C217" s="151"/>
      <c r="D217" s="151"/>
      <c r="E217" s="151"/>
      <c r="F217" s="151"/>
      <c r="G217" s="151"/>
      <c r="H217" s="151"/>
      <c r="I217" s="151"/>
      <c r="J217" s="152"/>
      <c r="K217" s="122" t="s">
        <v>8</v>
      </c>
      <c r="L217" s="122"/>
      <c r="M217" s="122"/>
      <c r="N217" s="122"/>
      <c r="O217" s="122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</row>
    <row r="218" spans="1:26" ht="15.75">
      <c r="A218" s="126"/>
      <c r="B218" s="153"/>
      <c r="C218" s="153"/>
      <c r="D218" s="153"/>
      <c r="E218" s="153"/>
      <c r="F218" s="153"/>
      <c r="G218" s="153"/>
      <c r="H218" s="153"/>
      <c r="I218" s="153"/>
      <c r="J218" s="154"/>
      <c r="K218" s="74" t="s">
        <v>9</v>
      </c>
      <c r="L218" s="74" t="s">
        <v>10</v>
      </c>
      <c r="M218" s="74" t="s">
        <v>11</v>
      </c>
      <c r="N218" s="74" t="s">
        <v>12</v>
      </c>
      <c r="O218" s="74" t="s">
        <v>13</v>
      </c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</row>
    <row r="219" spans="1:26" ht="15.75">
      <c r="A219" s="148" t="s">
        <v>108</v>
      </c>
      <c r="B219" s="149"/>
      <c r="C219" s="149"/>
      <c r="D219" s="149"/>
      <c r="E219" s="149"/>
      <c r="F219" s="149"/>
      <c r="G219" s="149"/>
      <c r="H219" s="149"/>
      <c r="I219" s="149"/>
      <c r="J219" s="150"/>
      <c r="K219" s="91">
        <v>0</v>
      </c>
      <c r="L219" s="112">
        <v>46.75</v>
      </c>
      <c r="M219" s="112">
        <v>131.81</v>
      </c>
      <c r="N219" s="112">
        <v>149.04</v>
      </c>
      <c r="O219" s="112">
        <v>298.74</v>
      </c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</row>
    <row r="220" spans="1:26" ht="15.75">
      <c r="A220" s="148" t="s">
        <v>50</v>
      </c>
      <c r="B220" s="149"/>
      <c r="C220" s="149"/>
      <c r="D220" s="149"/>
      <c r="E220" s="149"/>
      <c r="F220" s="149"/>
      <c r="G220" s="149"/>
      <c r="H220" s="149"/>
      <c r="I220" s="149"/>
      <c r="J220" s="150"/>
      <c r="K220" s="91">
        <v>2.46</v>
      </c>
      <c r="L220" s="112">
        <v>2.46</v>
      </c>
      <c r="M220" s="112">
        <v>2.46</v>
      </c>
      <c r="N220" s="112">
        <v>2.46</v>
      </c>
      <c r="O220" s="112">
        <v>2.46</v>
      </c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</row>
    <row r="222" spans="1:25" ht="18.75" customHeight="1">
      <c r="A222" s="139" t="s">
        <v>20</v>
      </c>
      <c r="B222" s="140" t="s">
        <v>148</v>
      </c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</row>
    <row r="223" spans="1:25" ht="15.75">
      <c r="A223" s="139"/>
      <c r="B223" s="107" t="s">
        <v>21</v>
      </c>
      <c r="C223" s="107" t="s">
        <v>22</v>
      </c>
      <c r="D223" s="107" t="s">
        <v>23</v>
      </c>
      <c r="E223" s="107" t="s">
        <v>24</v>
      </c>
      <c r="F223" s="107" t="s">
        <v>25</v>
      </c>
      <c r="G223" s="107" t="s">
        <v>26</v>
      </c>
      <c r="H223" s="107" t="s">
        <v>27</v>
      </c>
      <c r="I223" s="107" t="s">
        <v>28</v>
      </c>
      <c r="J223" s="107" t="s">
        <v>29</v>
      </c>
      <c r="K223" s="107" t="s">
        <v>30</v>
      </c>
      <c r="L223" s="107" t="s">
        <v>31</v>
      </c>
      <c r="M223" s="107" t="s">
        <v>32</v>
      </c>
      <c r="N223" s="107" t="s">
        <v>33</v>
      </c>
      <c r="O223" s="107" t="s">
        <v>34</v>
      </c>
      <c r="P223" s="107" t="s">
        <v>35</v>
      </c>
      <c r="Q223" s="107" t="s">
        <v>36</v>
      </c>
      <c r="R223" s="107" t="s">
        <v>37</v>
      </c>
      <c r="S223" s="107" t="s">
        <v>38</v>
      </c>
      <c r="T223" s="107" t="s">
        <v>39</v>
      </c>
      <c r="U223" s="107" t="s">
        <v>40</v>
      </c>
      <c r="V223" s="107" t="s">
        <v>41</v>
      </c>
      <c r="W223" s="107" t="s">
        <v>42</v>
      </c>
      <c r="X223" s="107" t="s">
        <v>43</v>
      </c>
      <c r="Y223" s="107" t="s">
        <v>44</v>
      </c>
    </row>
    <row r="224" spans="1:25" ht="15.75">
      <c r="A224" s="108">
        <v>1</v>
      </c>
      <c r="B224" s="110">
        <v>141.4</v>
      </c>
      <c r="C224" s="110">
        <v>137.4</v>
      </c>
      <c r="D224" s="110">
        <v>136.8</v>
      </c>
      <c r="E224" s="110">
        <v>137.12</v>
      </c>
      <c r="F224" s="110">
        <v>137.44</v>
      </c>
      <c r="G224" s="110">
        <v>146.74</v>
      </c>
      <c r="H224" s="110">
        <v>154.7</v>
      </c>
      <c r="I224" s="110">
        <v>160.95</v>
      </c>
      <c r="J224" s="110">
        <v>177.65</v>
      </c>
      <c r="K224" s="110">
        <v>167.03</v>
      </c>
      <c r="L224" s="110">
        <v>161.64</v>
      </c>
      <c r="M224" s="110">
        <v>162.09</v>
      </c>
      <c r="N224" s="110">
        <v>165.47</v>
      </c>
      <c r="O224" s="110">
        <v>165.79</v>
      </c>
      <c r="P224" s="110">
        <v>176.25</v>
      </c>
      <c r="Q224" s="110">
        <v>180.77</v>
      </c>
      <c r="R224" s="110">
        <v>190.59</v>
      </c>
      <c r="S224" s="110">
        <v>189.23</v>
      </c>
      <c r="T224" s="110">
        <v>188.06</v>
      </c>
      <c r="U224" s="110">
        <v>185.55</v>
      </c>
      <c r="V224" s="110">
        <v>163.28</v>
      </c>
      <c r="W224" s="110">
        <v>156.42</v>
      </c>
      <c r="X224" s="110">
        <v>153.41</v>
      </c>
      <c r="Y224" s="110">
        <v>152.46</v>
      </c>
    </row>
    <row r="225" spans="1:25" ht="15.75">
      <c r="A225" s="108">
        <v>2</v>
      </c>
      <c r="B225" s="110">
        <v>143.89</v>
      </c>
      <c r="C225" s="110">
        <v>142.58</v>
      </c>
      <c r="D225" s="110">
        <v>137.12</v>
      </c>
      <c r="E225" s="110">
        <v>136.84</v>
      </c>
      <c r="F225" s="110">
        <v>136.2</v>
      </c>
      <c r="G225" s="110">
        <v>137.76</v>
      </c>
      <c r="H225" s="110">
        <v>153.12</v>
      </c>
      <c r="I225" s="110">
        <v>155.04</v>
      </c>
      <c r="J225" s="110">
        <v>162.23</v>
      </c>
      <c r="K225" s="110">
        <v>169.45</v>
      </c>
      <c r="L225" s="110">
        <v>160.58</v>
      </c>
      <c r="M225" s="110">
        <v>160.4</v>
      </c>
      <c r="N225" s="110">
        <v>174.31</v>
      </c>
      <c r="O225" s="110">
        <v>168.53</v>
      </c>
      <c r="P225" s="110">
        <v>172.72</v>
      </c>
      <c r="Q225" s="110">
        <v>175.72</v>
      </c>
      <c r="R225" s="110">
        <v>181.03</v>
      </c>
      <c r="S225" s="110">
        <v>182.37</v>
      </c>
      <c r="T225" s="110">
        <v>196.41</v>
      </c>
      <c r="U225" s="110">
        <v>200.13</v>
      </c>
      <c r="V225" s="110">
        <v>176.02</v>
      </c>
      <c r="W225" s="110">
        <v>155.51</v>
      </c>
      <c r="X225" s="110">
        <v>152.71</v>
      </c>
      <c r="Y225" s="110">
        <v>146.27</v>
      </c>
    </row>
    <row r="226" spans="1:25" ht="15.75">
      <c r="A226" s="108">
        <v>3</v>
      </c>
      <c r="B226" s="110">
        <v>144.94</v>
      </c>
      <c r="C226" s="110">
        <v>139.78</v>
      </c>
      <c r="D226" s="110">
        <v>140.01</v>
      </c>
      <c r="E226" s="110">
        <v>136.41</v>
      </c>
      <c r="F226" s="110">
        <v>136.99</v>
      </c>
      <c r="G226" s="110">
        <v>137.57</v>
      </c>
      <c r="H226" s="110">
        <v>142.22</v>
      </c>
      <c r="I226" s="110">
        <v>143.12</v>
      </c>
      <c r="J226" s="110">
        <v>152.48</v>
      </c>
      <c r="K226" s="110">
        <v>163.62</v>
      </c>
      <c r="L226" s="110">
        <v>163.14</v>
      </c>
      <c r="M226" s="110">
        <v>163.3</v>
      </c>
      <c r="N226" s="110">
        <v>164.48</v>
      </c>
      <c r="O226" s="110">
        <v>163.29</v>
      </c>
      <c r="P226" s="110">
        <v>166.44</v>
      </c>
      <c r="Q226" s="110">
        <v>179.74</v>
      </c>
      <c r="R226" s="110">
        <v>187.4</v>
      </c>
      <c r="S226" s="110">
        <v>200.55</v>
      </c>
      <c r="T226" s="110">
        <v>202.46</v>
      </c>
      <c r="U226" s="110">
        <v>189.58</v>
      </c>
      <c r="V226" s="110">
        <v>164.19</v>
      </c>
      <c r="W226" s="110">
        <v>152.75</v>
      </c>
      <c r="X226" s="110">
        <v>150.82</v>
      </c>
      <c r="Y226" s="110">
        <v>142.82</v>
      </c>
    </row>
    <row r="227" spans="1:25" ht="15.75">
      <c r="A227" s="108">
        <v>4</v>
      </c>
      <c r="B227" s="110">
        <v>141.51</v>
      </c>
      <c r="C227" s="110">
        <v>136.39</v>
      </c>
      <c r="D227" s="110">
        <v>136.08</v>
      </c>
      <c r="E227" s="110">
        <v>135.4</v>
      </c>
      <c r="F227" s="110">
        <v>135.44</v>
      </c>
      <c r="G227" s="110">
        <v>131.81</v>
      </c>
      <c r="H227" s="110">
        <v>136.93</v>
      </c>
      <c r="I227" s="110">
        <v>138.66</v>
      </c>
      <c r="J227" s="110">
        <v>151.84</v>
      </c>
      <c r="K227" s="110">
        <v>154.22</v>
      </c>
      <c r="L227" s="110">
        <v>153.29</v>
      </c>
      <c r="M227" s="110">
        <v>153.39</v>
      </c>
      <c r="N227" s="110">
        <v>153.62</v>
      </c>
      <c r="O227" s="110">
        <v>153.38</v>
      </c>
      <c r="P227" s="110">
        <v>154.77</v>
      </c>
      <c r="Q227" s="110">
        <v>173.88</v>
      </c>
      <c r="R227" s="110">
        <v>181.55</v>
      </c>
      <c r="S227" s="110">
        <v>193.63</v>
      </c>
      <c r="T227" s="110">
        <v>199.88</v>
      </c>
      <c r="U227" s="110">
        <v>176.4</v>
      </c>
      <c r="V227" s="110">
        <v>173.29</v>
      </c>
      <c r="W227" s="110">
        <v>157.4</v>
      </c>
      <c r="X227" s="110">
        <v>152.9</v>
      </c>
      <c r="Y227" s="110">
        <v>143.98</v>
      </c>
    </row>
    <row r="228" spans="1:25" ht="15.75">
      <c r="A228" s="108">
        <v>5</v>
      </c>
      <c r="B228" s="110">
        <v>137.88</v>
      </c>
      <c r="C228" s="110">
        <v>137.17</v>
      </c>
      <c r="D228" s="110">
        <v>136.97</v>
      </c>
      <c r="E228" s="110">
        <v>136.1</v>
      </c>
      <c r="F228" s="110">
        <v>137.13</v>
      </c>
      <c r="G228" s="110">
        <v>142.99</v>
      </c>
      <c r="H228" s="110">
        <v>165.74</v>
      </c>
      <c r="I228" s="110">
        <v>167.72</v>
      </c>
      <c r="J228" s="110">
        <v>176.33</v>
      </c>
      <c r="K228" s="110">
        <v>184.07</v>
      </c>
      <c r="L228" s="110">
        <v>180.63</v>
      </c>
      <c r="M228" s="110">
        <v>181.7</v>
      </c>
      <c r="N228" s="110">
        <v>180.9</v>
      </c>
      <c r="O228" s="110">
        <v>176.3</v>
      </c>
      <c r="P228" s="110">
        <v>179.2</v>
      </c>
      <c r="Q228" s="110">
        <v>184.99</v>
      </c>
      <c r="R228" s="110">
        <v>185.51</v>
      </c>
      <c r="S228" s="110">
        <v>183.43</v>
      </c>
      <c r="T228" s="110">
        <v>179.51</v>
      </c>
      <c r="U228" s="110">
        <v>169.69</v>
      </c>
      <c r="V228" s="110">
        <v>159.05</v>
      </c>
      <c r="W228" s="110">
        <v>155.94</v>
      </c>
      <c r="X228" s="110">
        <v>153.76</v>
      </c>
      <c r="Y228" s="110">
        <v>145.43</v>
      </c>
    </row>
    <row r="229" spans="1:25" ht="15.75">
      <c r="A229" s="108">
        <v>6</v>
      </c>
      <c r="B229" s="110">
        <v>137.53</v>
      </c>
      <c r="C229" s="110">
        <v>136.82</v>
      </c>
      <c r="D229" s="110">
        <v>136.35</v>
      </c>
      <c r="E229" s="110">
        <v>136.19</v>
      </c>
      <c r="F229" s="110">
        <v>137</v>
      </c>
      <c r="G229" s="110">
        <v>138.99</v>
      </c>
      <c r="H229" s="110">
        <v>154.44</v>
      </c>
      <c r="I229" s="110">
        <v>158.4</v>
      </c>
      <c r="J229" s="110">
        <v>170.33</v>
      </c>
      <c r="K229" s="110">
        <v>178.2</v>
      </c>
      <c r="L229" s="110">
        <v>174.63</v>
      </c>
      <c r="M229" s="110">
        <v>181.41</v>
      </c>
      <c r="N229" s="110">
        <v>175.18</v>
      </c>
      <c r="O229" s="110">
        <v>180.12</v>
      </c>
      <c r="P229" s="110">
        <v>177</v>
      </c>
      <c r="Q229" s="110">
        <v>185.35</v>
      </c>
      <c r="R229" s="110">
        <v>199.69</v>
      </c>
      <c r="S229" s="110">
        <v>199.48</v>
      </c>
      <c r="T229" s="110">
        <v>195.17</v>
      </c>
      <c r="U229" s="110">
        <v>189.91</v>
      </c>
      <c r="V229" s="110">
        <v>172.28</v>
      </c>
      <c r="W229" s="110">
        <v>156.71</v>
      </c>
      <c r="X229" s="110">
        <v>153.65</v>
      </c>
      <c r="Y229" s="110">
        <v>143.06</v>
      </c>
    </row>
    <row r="230" spans="1:25" ht="15.75">
      <c r="A230" s="108">
        <v>7</v>
      </c>
      <c r="B230" s="110">
        <v>146.43</v>
      </c>
      <c r="C230" s="110">
        <v>136.36</v>
      </c>
      <c r="D230" s="110">
        <v>134.04</v>
      </c>
      <c r="E230" s="110">
        <v>133.87</v>
      </c>
      <c r="F230" s="110">
        <v>135.56</v>
      </c>
      <c r="G230" s="110">
        <v>142.96</v>
      </c>
      <c r="H230" s="110">
        <v>175.26</v>
      </c>
      <c r="I230" s="110">
        <v>185.82</v>
      </c>
      <c r="J230" s="110">
        <v>195.42</v>
      </c>
      <c r="K230" s="110">
        <v>201.04</v>
      </c>
      <c r="L230" s="110">
        <v>197.46</v>
      </c>
      <c r="M230" s="110">
        <v>197.8</v>
      </c>
      <c r="N230" s="110">
        <v>197.02</v>
      </c>
      <c r="O230" s="110">
        <v>205.89</v>
      </c>
      <c r="P230" s="110">
        <v>208.21</v>
      </c>
      <c r="Q230" s="110">
        <v>213.06</v>
      </c>
      <c r="R230" s="110">
        <v>215.49</v>
      </c>
      <c r="S230" s="110">
        <v>215.66</v>
      </c>
      <c r="T230" s="110">
        <v>213.2</v>
      </c>
      <c r="U230" s="110">
        <v>205.94</v>
      </c>
      <c r="V230" s="110">
        <v>194.64</v>
      </c>
      <c r="W230" s="110">
        <v>176.89</v>
      </c>
      <c r="X230" s="110">
        <v>161.92</v>
      </c>
      <c r="Y230" s="110">
        <v>146.32</v>
      </c>
    </row>
    <row r="231" spans="1:25" ht="15.75">
      <c r="A231" s="108">
        <v>8</v>
      </c>
      <c r="B231" s="110">
        <v>150.03</v>
      </c>
      <c r="C231" s="110">
        <v>139.4</v>
      </c>
      <c r="D231" s="110">
        <v>133.98</v>
      </c>
      <c r="E231" s="110">
        <v>133.2</v>
      </c>
      <c r="F231" s="110">
        <v>135.98</v>
      </c>
      <c r="G231" s="110">
        <v>147.45</v>
      </c>
      <c r="H231" s="110">
        <v>177.81</v>
      </c>
      <c r="I231" s="110">
        <v>183.39</v>
      </c>
      <c r="J231" s="110">
        <v>194.74</v>
      </c>
      <c r="K231" s="110">
        <v>204.89</v>
      </c>
      <c r="L231" s="110">
        <v>199.25</v>
      </c>
      <c r="M231" s="110">
        <v>204.99</v>
      </c>
      <c r="N231" s="110">
        <v>200.87</v>
      </c>
      <c r="O231" s="110">
        <v>204.84</v>
      </c>
      <c r="P231" s="110">
        <v>206.04</v>
      </c>
      <c r="Q231" s="110">
        <v>211.88</v>
      </c>
      <c r="R231" s="110">
        <v>211.6</v>
      </c>
      <c r="S231" s="110">
        <v>207.96</v>
      </c>
      <c r="T231" s="110">
        <v>205.27</v>
      </c>
      <c r="U231" s="110">
        <v>195.4</v>
      </c>
      <c r="V231" s="110">
        <v>191.99</v>
      </c>
      <c r="W231" s="110">
        <v>173.96</v>
      </c>
      <c r="X231" s="110">
        <v>162.6</v>
      </c>
      <c r="Y231" s="110">
        <v>148.88</v>
      </c>
    </row>
    <row r="232" spans="1:25" ht="15.75">
      <c r="A232" s="108">
        <v>9</v>
      </c>
      <c r="B232" s="110">
        <v>154.26</v>
      </c>
      <c r="C232" s="110">
        <v>144.08</v>
      </c>
      <c r="D232" s="110">
        <v>145.65</v>
      </c>
      <c r="E232" s="110">
        <v>148.08</v>
      </c>
      <c r="F232" s="110">
        <v>148.07</v>
      </c>
      <c r="G232" s="110">
        <v>149.05</v>
      </c>
      <c r="H232" s="110">
        <v>149.87</v>
      </c>
      <c r="I232" s="110">
        <v>167.33</v>
      </c>
      <c r="J232" s="110">
        <v>178.82</v>
      </c>
      <c r="K232" s="110">
        <v>184.54</v>
      </c>
      <c r="L232" s="110">
        <v>184.55</v>
      </c>
      <c r="M232" s="110">
        <v>184.3</v>
      </c>
      <c r="N232" s="110">
        <v>183.7</v>
      </c>
      <c r="O232" s="110">
        <v>183.95</v>
      </c>
      <c r="P232" s="110">
        <v>184.3</v>
      </c>
      <c r="Q232" s="110">
        <v>192.03</v>
      </c>
      <c r="R232" s="110">
        <v>198.26</v>
      </c>
      <c r="S232" s="110">
        <v>200.41</v>
      </c>
      <c r="T232" s="110">
        <v>204.73</v>
      </c>
      <c r="U232" s="110">
        <v>207.98</v>
      </c>
      <c r="V232" s="110">
        <v>184.15</v>
      </c>
      <c r="W232" s="110">
        <v>174.69</v>
      </c>
      <c r="X232" s="110">
        <v>169.23</v>
      </c>
      <c r="Y232" s="110">
        <v>150.09</v>
      </c>
    </row>
    <row r="233" spans="1:25" ht="15.75">
      <c r="A233" s="108">
        <v>10</v>
      </c>
      <c r="B233" s="110">
        <v>146.59</v>
      </c>
      <c r="C233" s="110">
        <v>134.95</v>
      </c>
      <c r="D233" s="110">
        <v>133.32</v>
      </c>
      <c r="E233" s="110">
        <v>133.18</v>
      </c>
      <c r="F233" s="110">
        <v>133.22</v>
      </c>
      <c r="G233" s="110">
        <v>136.74</v>
      </c>
      <c r="H233" s="110">
        <v>134.68</v>
      </c>
      <c r="I233" s="110">
        <v>147.26</v>
      </c>
      <c r="J233" s="110">
        <v>149.87</v>
      </c>
      <c r="K233" s="110">
        <v>167.66</v>
      </c>
      <c r="L233" s="110">
        <v>175.55</v>
      </c>
      <c r="M233" s="110">
        <v>176.33</v>
      </c>
      <c r="N233" s="110">
        <v>175.94</v>
      </c>
      <c r="O233" s="110">
        <v>175.62</v>
      </c>
      <c r="P233" s="110">
        <v>177.18</v>
      </c>
      <c r="Q233" s="110">
        <v>182.2</v>
      </c>
      <c r="R233" s="110">
        <v>184.35</v>
      </c>
      <c r="S233" s="110">
        <v>190.52</v>
      </c>
      <c r="T233" s="110">
        <v>189.03</v>
      </c>
      <c r="U233" s="110">
        <v>196.45</v>
      </c>
      <c r="V233" s="110">
        <v>175.87</v>
      </c>
      <c r="W233" s="110">
        <v>169.73</v>
      </c>
      <c r="X233" s="110">
        <v>151.27</v>
      </c>
      <c r="Y233" s="110">
        <v>145.7</v>
      </c>
    </row>
    <row r="234" spans="1:25" ht="15.75">
      <c r="A234" s="108">
        <v>11</v>
      </c>
      <c r="B234" s="110">
        <v>149.6</v>
      </c>
      <c r="C234" s="110">
        <v>141.35</v>
      </c>
      <c r="D234" s="110">
        <v>139.55</v>
      </c>
      <c r="E234" s="110">
        <v>138.77</v>
      </c>
      <c r="F234" s="110">
        <v>145.7</v>
      </c>
      <c r="G234" s="110">
        <v>151.35</v>
      </c>
      <c r="H234" s="110">
        <v>172.99</v>
      </c>
      <c r="I234" s="110">
        <v>174.83</v>
      </c>
      <c r="J234" s="110">
        <v>180.69</v>
      </c>
      <c r="K234" s="110">
        <v>184.85</v>
      </c>
      <c r="L234" s="110">
        <v>181.58</v>
      </c>
      <c r="M234" s="110">
        <v>181.54</v>
      </c>
      <c r="N234" s="110">
        <v>182.32</v>
      </c>
      <c r="O234" s="110">
        <v>182.47</v>
      </c>
      <c r="P234" s="110">
        <v>185.37</v>
      </c>
      <c r="Q234" s="110">
        <v>191.65</v>
      </c>
      <c r="R234" s="110">
        <v>192.37</v>
      </c>
      <c r="S234" s="110">
        <v>191.53</v>
      </c>
      <c r="T234" s="110">
        <v>187.15</v>
      </c>
      <c r="U234" s="110">
        <v>179.96</v>
      </c>
      <c r="V234" s="110">
        <v>171.64</v>
      </c>
      <c r="W234" s="110">
        <v>158.16</v>
      </c>
      <c r="X234" s="110">
        <v>151.61</v>
      </c>
      <c r="Y234" s="110">
        <v>139.64</v>
      </c>
    </row>
    <row r="235" spans="1:25" ht="15.75">
      <c r="A235" s="108">
        <v>12</v>
      </c>
      <c r="B235" s="110">
        <v>146.56</v>
      </c>
      <c r="C235" s="110">
        <v>143.33</v>
      </c>
      <c r="D235" s="110">
        <v>139.35</v>
      </c>
      <c r="E235" s="110">
        <v>140.11</v>
      </c>
      <c r="F235" s="110">
        <v>147.16</v>
      </c>
      <c r="G235" s="110">
        <v>158.49</v>
      </c>
      <c r="H235" s="110">
        <v>175.14</v>
      </c>
      <c r="I235" s="110">
        <v>177.46</v>
      </c>
      <c r="J235" s="110">
        <v>184.79</v>
      </c>
      <c r="K235" s="110">
        <v>193.59</v>
      </c>
      <c r="L235" s="110">
        <v>189.8</v>
      </c>
      <c r="M235" s="110">
        <v>191.36</v>
      </c>
      <c r="N235" s="110">
        <v>191.57</v>
      </c>
      <c r="O235" s="110">
        <v>190.62</v>
      </c>
      <c r="P235" s="110">
        <v>192.88</v>
      </c>
      <c r="Q235" s="110">
        <v>199.34</v>
      </c>
      <c r="R235" s="110">
        <v>206.75</v>
      </c>
      <c r="S235" s="110">
        <v>203.65</v>
      </c>
      <c r="T235" s="110">
        <v>203.04</v>
      </c>
      <c r="U235" s="110">
        <v>194.82</v>
      </c>
      <c r="V235" s="110">
        <v>181.48</v>
      </c>
      <c r="W235" s="110">
        <v>163.05</v>
      </c>
      <c r="X235" s="110">
        <v>155.1</v>
      </c>
      <c r="Y235" s="110">
        <v>140.8</v>
      </c>
    </row>
    <row r="236" spans="1:25" ht="15.75">
      <c r="A236" s="108">
        <v>13</v>
      </c>
      <c r="B236" s="110">
        <v>135.06</v>
      </c>
      <c r="C236" s="110">
        <v>134.02</v>
      </c>
      <c r="D236" s="110">
        <v>132.91</v>
      </c>
      <c r="E236" s="110">
        <v>133.53</v>
      </c>
      <c r="F236" s="110">
        <v>134.82</v>
      </c>
      <c r="G236" s="110">
        <v>140.27</v>
      </c>
      <c r="H236" s="110">
        <v>166.93</v>
      </c>
      <c r="I236" s="110">
        <v>175.93</v>
      </c>
      <c r="J236" s="110">
        <v>186.79</v>
      </c>
      <c r="K236" s="110">
        <v>190.86</v>
      </c>
      <c r="L236" s="110">
        <v>185.99</v>
      </c>
      <c r="M236" s="110">
        <v>188.31</v>
      </c>
      <c r="N236" s="110">
        <v>189.42</v>
      </c>
      <c r="O236" s="110">
        <v>191.16</v>
      </c>
      <c r="P236" s="110">
        <v>197.82</v>
      </c>
      <c r="Q236" s="110">
        <v>205.64</v>
      </c>
      <c r="R236" s="110">
        <v>196.09</v>
      </c>
      <c r="S236" s="110">
        <v>195.44</v>
      </c>
      <c r="T236" s="110">
        <v>194.33</v>
      </c>
      <c r="U236" s="110">
        <v>186.45</v>
      </c>
      <c r="V236" s="110">
        <v>174.97</v>
      </c>
      <c r="W236" s="110">
        <v>156.28</v>
      </c>
      <c r="X236" s="110">
        <v>144.67</v>
      </c>
      <c r="Y236" s="110">
        <v>137.97</v>
      </c>
    </row>
    <row r="237" spans="1:25" ht="15.75">
      <c r="A237" s="108">
        <v>14</v>
      </c>
      <c r="B237" s="110">
        <v>135.95</v>
      </c>
      <c r="C237" s="110">
        <v>134.68</v>
      </c>
      <c r="D237" s="110">
        <v>134.5</v>
      </c>
      <c r="E237" s="110">
        <v>134.5</v>
      </c>
      <c r="F237" s="110">
        <v>135.73</v>
      </c>
      <c r="G237" s="110">
        <v>140.28</v>
      </c>
      <c r="H237" s="110">
        <v>169.13</v>
      </c>
      <c r="I237" s="110">
        <v>177.73</v>
      </c>
      <c r="J237" s="110">
        <v>185.22</v>
      </c>
      <c r="K237" s="110">
        <v>186.65</v>
      </c>
      <c r="L237" s="110">
        <v>182.95</v>
      </c>
      <c r="M237" s="110">
        <v>183.83</v>
      </c>
      <c r="N237" s="110">
        <v>184.43</v>
      </c>
      <c r="O237" s="110">
        <v>188.51</v>
      </c>
      <c r="P237" s="110">
        <v>190.16</v>
      </c>
      <c r="Q237" s="110">
        <v>195.81</v>
      </c>
      <c r="R237" s="110">
        <v>202.54</v>
      </c>
      <c r="S237" s="110">
        <v>202.75</v>
      </c>
      <c r="T237" s="110">
        <v>200.03</v>
      </c>
      <c r="U237" s="110">
        <v>188.48</v>
      </c>
      <c r="V237" s="110">
        <v>176.73</v>
      </c>
      <c r="W237" s="110">
        <v>160.31</v>
      </c>
      <c r="X237" s="110">
        <v>146.05</v>
      </c>
      <c r="Y237" s="110">
        <v>138.11</v>
      </c>
    </row>
    <row r="238" spans="1:25" ht="15.75">
      <c r="A238" s="108">
        <v>15</v>
      </c>
      <c r="B238" s="110">
        <v>136.39</v>
      </c>
      <c r="C238" s="110">
        <v>135.41</v>
      </c>
      <c r="D238" s="110">
        <v>123.96</v>
      </c>
      <c r="E238" s="110">
        <v>134.93</v>
      </c>
      <c r="F238" s="110">
        <v>136.43</v>
      </c>
      <c r="G238" s="110">
        <v>137.86</v>
      </c>
      <c r="H238" s="110">
        <v>162.47</v>
      </c>
      <c r="I238" s="110">
        <v>167.42</v>
      </c>
      <c r="J238" s="110">
        <v>175.93</v>
      </c>
      <c r="K238" s="110">
        <v>184.61</v>
      </c>
      <c r="L238" s="110">
        <v>182.21</v>
      </c>
      <c r="M238" s="110">
        <v>184.96</v>
      </c>
      <c r="N238" s="110">
        <v>185.21</v>
      </c>
      <c r="O238" s="110">
        <v>187.36</v>
      </c>
      <c r="P238" s="110">
        <v>186.83</v>
      </c>
      <c r="Q238" s="110">
        <v>192.96</v>
      </c>
      <c r="R238" s="110">
        <v>197.24</v>
      </c>
      <c r="S238" s="110">
        <v>194.92</v>
      </c>
      <c r="T238" s="110">
        <v>197.47</v>
      </c>
      <c r="U238" s="110">
        <v>189.21</v>
      </c>
      <c r="V238" s="110">
        <v>182.57</v>
      </c>
      <c r="W238" s="110">
        <v>170.42</v>
      </c>
      <c r="X238" s="110">
        <v>156.1</v>
      </c>
      <c r="Y238" s="110">
        <v>148.82</v>
      </c>
    </row>
    <row r="239" spans="1:25" ht="15.75">
      <c r="A239" s="108">
        <v>16</v>
      </c>
      <c r="B239" s="110">
        <v>136.72</v>
      </c>
      <c r="C239" s="110">
        <v>135.93</v>
      </c>
      <c r="D239" s="110">
        <v>135.8</v>
      </c>
      <c r="E239" s="110">
        <v>135.54</v>
      </c>
      <c r="F239" s="110">
        <v>135.5</v>
      </c>
      <c r="G239" s="110">
        <v>135.91</v>
      </c>
      <c r="H239" s="110">
        <v>149.66</v>
      </c>
      <c r="I239" s="110">
        <v>150.65</v>
      </c>
      <c r="J239" s="110">
        <v>159.89</v>
      </c>
      <c r="K239" s="110">
        <v>164.73</v>
      </c>
      <c r="L239" s="110">
        <v>168.74</v>
      </c>
      <c r="M239" s="110">
        <v>170.82</v>
      </c>
      <c r="N239" s="110">
        <v>170.29</v>
      </c>
      <c r="O239" s="110">
        <v>169.61</v>
      </c>
      <c r="P239" s="110">
        <v>171.5</v>
      </c>
      <c r="Q239" s="110">
        <v>176.62</v>
      </c>
      <c r="R239" s="110">
        <v>186.08</v>
      </c>
      <c r="S239" s="110">
        <v>194.35</v>
      </c>
      <c r="T239" s="110">
        <v>194.5</v>
      </c>
      <c r="U239" s="110">
        <v>182.69</v>
      </c>
      <c r="V239" s="110">
        <v>167.9</v>
      </c>
      <c r="W239" s="110">
        <v>154.23</v>
      </c>
      <c r="X239" s="110">
        <v>149.95</v>
      </c>
      <c r="Y239" s="110">
        <v>135.61</v>
      </c>
    </row>
    <row r="240" spans="1:25" ht="15.75">
      <c r="A240" s="108">
        <v>17</v>
      </c>
      <c r="B240" s="110">
        <v>135.93</v>
      </c>
      <c r="C240" s="110">
        <v>135.39</v>
      </c>
      <c r="D240" s="110">
        <v>135.35</v>
      </c>
      <c r="E240" s="110">
        <v>135.45</v>
      </c>
      <c r="F240" s="110">
        <v>135.39</v>
      </c>
      <c r="G240" s="110">
        <v>132.87</v>
      </c>
      <c r="H240" s="110">
        <v>142.14</v>
      </c>
      <c r="I240" s="110">
        <v>144.24</v>
      </c>
      <c r="J240" s="110">
        <v>151.47</v>
      </c>
      <c r="K240" s="110">
        <v>162.93</v>
      </c>
      <c r="L240" s="110">
        <v>164.87</v>
      </c>
      <c r="M240" s="110">
        <v>170.46</v>
      </c>
      <c r="N240" s="110">
        <v>170.37</v>
      </c>
      <c r="O240" s="110">
        <v>169.32</v>
      </c>
      <c r="P240" s="110">
        <v>172.22</v>
      </c>
      <c r="Q240" s="110">
        <v>179.04</v>
      </c>
      <c r="R240" s="110">
        <v>188.62</v>
      </c>
      <c r="S240" s="110">
        <v>208.12</v>
      </c>
      <c r="T240" s="110">
        <v>214.66</v>
      </c>
      <c r="U240" s="110">
        <v>201.26</v>
      </c>
      <c r="V240" s="110">
        <v>183.85</v>
      </c>
      <c r="W240" s="110">
        <v>162.85</v>
      </c>
      <c r="X240" s="110">
        <v>155.75</v>
      </c>
      <c r="Y240" s="110">
        <v>144.47</v>
      </c>
    </row>
    <row r="241" spans="1:25" ht="15.75">
      <c r="A241" s="108">
        <v>18</v>
      </c>
      <c r="B241" s="110">
        <v>136.43</v>
      </c>
      <c r="C241" s="110">
        <v>136.17</v>
      </c>
      <c r="D241" s="110">
        <v>135.75</v>
      </c>
      <c r="E241" s="110">
        <v>135.97</v>
      </c>
      <c r="F241" s="110">
        <v>137.2</v>
      </c>
      <c r="G241" s="110">
        <v>152.7</v>
      </c>
      <c r="H241" s="110">
        <v>186.41</v>
      </c>
      <c r="I241" s="110">
        <v>184.16</v>
      </c>
      <c r="J241" s="110">
        <v>198.37</v>
      </c>
      <c r="K241" s="110">
        <v>209.34</v>
      </c>
      <c r="L241" s="110">
        <v>201.27</v>
      </c>
      <c r="M241" s="110">
        <v>202.88</v>
      </c>
      <c r="N241" s="110">
        <v>199.31</v>
      </c>
      <c r="O241" s="110">
        <v>201.31</v>
      </c>
      <c r="P241" s="110">
        <v>198.63</v>
      </c>
      <c r="Q241" s="110">
        <v>204.08</v>
      </c>
      <c r="R241" s="110">
        <v>209.4</v>
      </c>
      <c r="S241" s="110">
        <v>194.56</v>
      </c>
      <c r="T241" s="110">
        <v>190.9</v>
      </c>
      <c r="U241" s="110">
        <v>186.59</v>
      </c>
      <c r="V241" s="110">
        <v>173.69</v>
      </c>
      <c r="W241" s="110">
        <v>160.9</v>
      </c>
      <c r="X241" s="110">
        <v>151.34</v>
      </c>
      <c r="Y241" s="110">
        <v>136.11</v>
      </c>
    </row>
    <row r="242" spans="1:25" ht="15.75">
      <c r="A242" s="108">
        <v>19</v>
      </c>
      <c r="B242" s="110">
        <v>136.1</v>
      </c>
      <c r="C242" s="110">
        <v>135.97</v>
      </c>
      <c r="D242" s="110">
        <v>136.03</v>
      </c>
      <c r="E242" s="110">
        <v>136.45</v>
      </c>
      <c r="F242" s="110">
        <v>141.36</v>
      </c>
      <c r="G242" s="110">
        <v>174.95</v>
      </c>
      <c r="H242" s="110">
        <v>177.4</v>
      </c>
      <c r="I242" s="110">
        <v>182.81</v>
      </c>
      <c r="J242" s="110">
        <v>187.06</v>
      </c>
      <c r="K242" s="110">
        <v>192.23</v>
      </c>
      <c r="L242" s="110">
        <v>189.64</v>
      </c>
      <c r="M242" s="110">
        <v>193.12</v>
      </c>
      <c r="N242" s="110">
        <v>188.48</v>
      </c>
      <c r="O242" s="110">
        <v>189.63</v>
      </c>
      <c r="P242" s="110">
        <v>189.45</v>
      </c>
      <c r="Q242" s="110">
        <v>195.9</v>
      </c>
      <c r="R242" s="110">
        <v>200.09</v>
      </c>
      <c r="S242" s="110">
        <v>186.2</v>
      </c>
      <c r="T242" s="110">
        <v>187.26</v>
      </c>
      <c r="U242" s="110">
        <v>182.47</v>
      </c>
      <c r="V242" s="110">
        <v>163.54</v>
      </c>
      <c r="W242" s="110">
        <v>151.87</v>
      </c>
      <c r="X242" s="110">
        <v>149.09</v>
      </c>
      <c r="Y242" s="110">
        <v>136.23</v>
      </c>
    </row>
    <row r="243" spans="1:25" ht="15.75">
      <c r="A243" s="108">
        <v>20</v>
      </c>
      <c r="B243" s="110">
        <v>135.85</v>
      </c>
      <c r="C243" s="110">
        <v>134.21</v>
      </c>
      <c r="D243" s="110">
        <v>130.49</v>
      </c>
      <c r="E243" s="110">
        <v>123.45</v>
      </c>
      <c r="F243" s="110">
        <v>134.7</v>
      </c>
      <c r="G243" s="110">
        <v>150.82</v>
      </c>
      <c r="H243" s="110">
        <v>160.47</v>
      </c>
      <c r="I243" s="110">
        <v>159.9</v>
      </c>
      <c r="J243" s="110">
        <v>165.98</v>
      </c>
      <c r="K243" s="110">
        <v>169.8</v>
      </c>
      <c r="L243" s="110">
        <v>171.33</v>
      </c>
      <c r="M243" s="110">
        <v>168.88</v>
      </c>
      <c r="N243" s="110">
        <v>169.44</v>
      </c>
      <c r="O243" s="110">
        <v>169.35</v>
      </c>
      <c r="P243" s="110">
        <v>173.83</v>
      </c>
      <c r="Q243" s="110">
        <v>178.02</v>
      </c>
      <c r="R243" s="110">
        <v>180.89</v>
      </c>
      <c r="S243" s="110">
        <v>180.7</v>
      </c>
      <c r="T243" s="110">
        <v>175.79</v>
      </c>
      <c r="U243" s="110">
        <v>167.02</v>
      </c>
      <c r="V243" s="110">
        <v>153.78</v>
      </c>
      <c r="W243" s="110">
        <v>150.83</v>
      </c>
      <c r="X243" s="110">
        <v>149.11</v>
      </c>
      <c r="Y243" s="110">
        <v>136.58</v>
      </c>
    </row>
    <row r="244" spans="1:25" ht="15.75">
      <c r="A244" s="108">
        <v>21</v>
      </c>
      <c r="B244" s="110">
        <v>139.83</v>
      </c>
      <c r="C244" s="110">
        <v>136.71</v>
      </c>
      <c r="D244" s="110">
        <v>135.48</v>
      </c>
      <c r="E244" s="110">
        <v>136.68</v>
      </c>
      <c r="F244" s="110">
        <v>144.34</v>
      </c>
      <c r="G244" s="110">
        <v>170.88</v>
      </c>
      <c r="H244" s="110">
        <v>185.81</v>
      </c>
      <c r="I244" s="110">
        <v>185.17</v>
      </c>
      <c r="J244" s="110">
        <v>197.25</v>
      </c>
      <c r="K244" s="110">
        <v>215.92</v>
      </c>
      <c r="L244" s="110">
        <v>207.43</v>
      </c>
      <c r="M244" s="110">
        <v>202.65</v>
      </c>
      <c r="N244" s="110">
        <v>202.15</v>
      </c>
      <c r="O244" s="110">
        <v>205.37</v>
      </c>
      <c r="P244" s="110">
        <v>213.13</v>
      </c>
      <c r="Q244" s="110">
        <v>215.4</v>
      </c>
      <c r="R244" s="110">
        <v>213.99</v>
      </c>
      <c r="S244" s="110">
        <v>212.59</v>
      </c>
      <c r="T244" s="110">
        <v>211.37</v>
      </c>
      <c r="U244" s="110">
        <v>199.17</v>
      </c>
      <c r="V244" s="110">
        <v>185.42</v>
      </c>
      <c r="W244" s="110">
        <v>165.72</v>
      </c>
      <c r="X244" s="110">
        <v>155.59</v>
      </c>
      <c r="Y244" s="110">
        <v>147.89</v>
      </c>
    </row>
    <row r="245" spans="1:25" ht="15.75">
      <c r="A245" s="108">
        <v>22</v>
      </c>
      <c r="B245" s="110">
        <v>142.05</v>
      </c>
      <c r="C245" s="110">
        <v>137.14</v>
      </c>
      <c r="D245" s="110">
        <v>134.18</v>
      </c>
      <c r="E245" s="110">
        <v>137.25</v>
      </c>
      <c r="F245" s="110">
        <v>146.42</v>
      </c>
      <c r="G245" s="110">
        <v>168.69</v>
      </c>
      <c r="H245" s="110">
        <v>186.8</v>
      </c>
      <c r="I245" s="110">
        <v>187.16</v>
      </c>
      <c r="J245" s="110">
        <v>199.96</v>
      </c>
      <c r="K245" s="110">
        <v>197.34</v>
      </c>
      <c r="L245" s="110">
        <v>190.91</v>
      </c>
      <c r="M245" s="110">
        <v>190.14</v>
      </c>
      <c r="N245" s="110">
        <v>191.29</v>
      </c>
      <c r="O245" s="110">
        <v>191.9</v>
      </c>
      <c r="P245" s="110">
        <v>195.25</v>
      </c>
      <c r="Q245" s="110">
        <v>197.52</v>
      </c>
      <c r="R245" s="110">
        <v>196.69</v>
      </c>
      <c r="S245" s="110">
        <v>198.99</v>
      </c>
      <c r="T245" s="110">
        <v>195.78</v>
      </c>
      <c r="U245" s="110">
        <v>186.96</v>
      </c>
      <c r="V245" s="110">
        <v>174.65</v>
      </c>
      <c r="W245" s="110">
        <v>165.6</v>
      </c>
      <c r="X245" s="110">
        <v>142.36</v>
      </c>
      <c r="Y245" s="110">
        <v>108.35</v>
      </c>
    </row>
    <row r="246" spans="1:25" ht="15.75">
      <c r="A246" s="108">
        <v>23</v>
      </c>
      <c r="B246" s="110">
        <v>142.66</v>
      </c>
      <c r="C246" s="110">
        <v>139.91</v>
      </c>
      <c r="D246" s="110">
        <v>139.91</v>
      </c>
      <c r="E246" s="110">
        <v>139.47</v>
      </c>
      <c r="F246" s="110">
        <v>139.38</v>
      </c>
      <c r="G246" s="110">
        <v>144.85</v>
      </c>
      <c r="H246" s="110">
        <v>151.26</v>
      </c>
      <c r="I246" s="110">
        <v>167.19</v>
      </c>
      <c r="J246" s="110">
        <v>171.1</v>
      </c>
      <c r="K246" s="110">
        <v>173.21</v>
      </c>
      <c r="L246" s="110">
        <v>165.45</v>
      </c>
      <c r="M246" s="110">
        <v>172.59</v>
      </c>
      <c r="N246" s="110">
        <v>176.4</v>
      </c>
      <c r="O246" s="110">
        <v>176.13</v>
      </c>
      <c r="P246" s="110">
        <v>185.45</v>
      </c>
      <c r="Q246" s="110">
        <v>188.67</v>
      </c>
      <c r="R246" s="110">
        <v>204.8</v>
      </c>
      <c r="S246" s="110">
        <v>216.99</v>
      </c>
      <c r="T246" s="110">
        <v>211.58</v>
      </c>
      <c r="U246" s="110">
        <v>196.2</v>
      </c>
      <c r="V246" s="110">
        <v>175.59</v>
      </c>
      <c r="W246" s="110">
        <v>152.87</v>
      </c>
      <c r="X246" s="110">
        <v>150.68</v>
      </c>
      <c r="Y246" s="110">
        <v>145.35</v>
      </c>
    </row>
    <row r="247" spans="1:25" ht="15.75">
      <c r="A247" s="108">
        <v>24</v>
      </c>
      <c r="B247" s="110">
        <v>145.46</v>
      </c>
      <c r="C247" s="110">
        <v>139.55</v>
      </c>
      <c r="D247" s="110">
        <v>135.54</v>
      </c>
      <c r="E247" s="110">
        <v>135.28</v>
      </c>
      <c r="F247" s="110">
        <v>135.38</v>
      </c>
      <c r="G247" s="110">
        <v>136.61</v>
      </c>
      <c r="H247" s="110">
        <v>139.91</v>
      </c>
      <c r="I247" s="110">
        <v>144.26</v>
      </c>
      <c r="J247" s="110">
        <v>152.74</v>
      </c>
      <c r="K247" s="110">
        <v>168.44</v>
      </c>
      <c r="L247" s="110">
        <v>168.63</v>
      </c>
      <c r="M247" s="110">
        <v>169.93</v>
      </c>
      <c r="N247" s="110">
        <v>170.88</v>
      </c>
      <c r="O247" s="110">
        <v>170.83</v>
      </c>
      <c r="P247" s="110">
        <v>175.51</v>
      </c>
      <c r="Q247" s="110">
        <v>184.15</v>
      </c>
      <c r="R247" s="110">
        <v>190.05</v>
      </c>
      <c r="S247" s="110">
        <v>213.33</v>
      </c>
      <c r="T247" s="110">
        <v>219.4</v>
      </c>
      <c r="U247" s="110">
        <v>205.44</v>
      </c>
      <c r="V247" s="110">
        <v>179.39</v>
      </c>
      <c r="W247" s="110">
        <v>152.39</v>
      </c>
      <c r="X247" s="110">
        <v>161.22</v>
      </c>
      <c r="Y247" s="110">
        <v>145.01</v>
      </c>
    </row>
    <row r="248" spans="1:25" ht="15.75">
      <c r="A248" s="108">
        <v>25</v>
      </c>
      <c r="B248" s="110">
        <v>136.63</v>
      </c>
      <c r="C248" s="110">
        <v>136.55</v>
      </c>
      <c r="D248" s="110">
        <v>136.6</v>
      </c>
      <c r="E248" s="110">
        <v>135.68</v>
      </c>
      <c r="F248" s="110">
        <v>140.1</v>
      </c>
      <c r="G248" s="110">
        <v>143.41</v>
      </c>
      <c r="H248" s="110">
        <v>164.62</v>
      </c>
      <c r="I248" s="110">
        <v>172.69</v>
      </c>
      <c r="J248" s="110">
        <v>169.52</v>
      </c>
      <c r="K248" s="110">
        <v>174.49</v>
      </c>
      <c r="L248" s="110">
        <v>172.03</v>
      </c>
      <c r="M248" s="110">
        <v>170.7</v>
      </c>
      <c r="N248" s="110">
        <v>174.01</v>
      </c>
      <c r="O248" s="110">
        <v>174.3</v>
      </c>
      <c r="P248" s="110">
        <v>179.56</v>
      </c>
      <c r="Q248" s="110">
        <v>183.07</v>
      </c>
      <c r="R248" s="110">
        <v>180.54</v>
      </c>
      <c r="S248" s="110">
        <v>181.92</v>
      </c>
      <c r="T248" s="110">
        <v>180.08</v>
      </c>
      <c r="U248" s="110">
        <v>173.93</v>
      </c>
      <c r="V248" s="110">
        <v>160.06</v>
      </c>
      <c r="W248" s="110">
        <v>154.34</v>
      </c>
      <c r="X248" s="110">
        <v>152.72</v>
      </c>
      <c r="Y248" s="110">
        <v>138.47</v>
      </c>
    </row>
    <row r="249" spans="1:25" ht="15.75">
      <c r="A249" s="108">
        <v>26</v>
      </c>
      <c r="B249" s="110">
        <v>137.12</v>
      </c>
      <c r="C249" s="110">
        <v>136.85</v>
      </c>
      <c r="D249" s="110">
        <v>137.27</v>
      </c>
      <c r="E249" s="110">
        <v>136.86</v>
      </c>
      <c r="F249" s="110">
        <v>137.91</v>
      </c>
      <c r="G249" s="110">
        <v>139.83</v>
      </c>
      <c r="H249" s="110">
        <v>160.75</v>
      </c>
      <c r="I249" s="110">
        <v>168.98</v>
      </c>
      <c r="J249" s="110">
        <v>173.52</v>
      </c>
      <c r="K249" s="110">
        <v>182.65</v>
      </c>
      <c r="L249" s="110">
        <v>177.1</v>
      </c>
      <c r="M249" s="110">
        <v>174.65</v>
      </c>
      <c r="N249" s="110">
        <v>177.47</v>
      </c>
      <c r="O249" s="110">
        <v>177.83</v>
      </c>
      <c r="P249" s="110">
        <v>182.01</v>
      </c>
      <c r="Q249" s="110">
        <v>187.39</v>
      </c>
      <c r="R249" s="110">
        <v>186.07</v>
      </c>
      <c r="S249" s="110">
        <v>184.39</v>
      </c>
      <c r="T249" s="110">
        <v>180.38</v>
      </c>
      <c r="U249" s="110">
        <v>172.43</v>
      </c>
      <c r="V249" s="110">
        <v>158.23</v>
      </c>
      <c r="W249" s="110">
        <v>151.41</v>
      </c>
      <c r="X249" s="110">
        <v>150.13</v>
      </c>
      <c r="Y249" s="110">
        <v>136.25</v>
      </c>
    </row>
    <row r="250" spans="1:25" ht="15.75">
      <c r="A250" s="108">
        <v>27</v>
      </c>
      <c r="B250" s="110">
        <v>136.9</v>
      </c>
      <c r="C250" s="110">
        <v>135.66</v>
      </c>
      <c r="D250" s="110">
        <v>137.11</v>
      </c>
      <c r="E250" s="110">
        <v>136.9</v>
      </c>
      <c r="F250" s="110">
        <v>138.44</v>
      </c>
      <c r="G250" s="110">
        <v>150.24</v>
      </c>
      <c r="H250" s="110">
        <v>165.21</v>
      </c>
      <c r="I250" s="110">
        <v>171.97</v>
      </c>
      <c r="J250" s="110">
        <v>178.38</v>
      </c>
      <c r="K250" s="110">
        <v>180.86</v>
      </c>
      <c r="L250" s="110">
        <v>177.3</v>
      </c>
      <c r="M250" s="110">
        <v>174.31</v>
      </c>
      <c r="N250" s="110">
        <v>182.43</v>
      </c>
      <c r="O250" s="110">
        <v>184.05</v>
      </c>
      <c r="P250" s="110">
        <v>189</v>
      </c>
      <c r="Q250" s="110">
        <v>200.21</v>
      </c>
      <c r="R250" s="110">
        <v>192.78</v>
      </c>
      <c r="S250" s="110">
        <v>189.51</v>
      </c>
      <c r="T250" s="110">
        <v>184.23</v>
      </c>
      <c r="U250" s="110">
        <v>176.57</v>
      </c>
      <c r="V250" s="110">
        <v>162.65</v>
      </c>
      <c r="W250" s="110">
        <v>152.21</v>
      </c>
      <c r="X250" s="110">
        <v>150.24</v>
      </c>
      <c r="Y250" s="110">
        <v>138.5</v>
      </c>
    </row>
    <row r="251" spans="1:25" ht="15.75">
      <c r="A251" s="108">
        <v>28</v>
      </c>
      <c r="B251" s="110">
        <v>143.26</v>
      </c>
      <c r="C251" s="110">
        <v>135.53</v>
      </c>
      <c r="D251" s="110">
        <v>135.47</v>
      </c>
      <c r="E251" s="110">
        <v>133.83</v>
      </c>
      <c r="F251" s="110">
        <v>135.98</v>
      </c>
      <c r="G251" s="110">
        <v>155.81</v>
      </c>
      <c r="H251" s="110">
        <v>173.28</v>
      </c>
      <c r="I251" s="110">
        <v>173.65</v>
      </c>
      <c r="J251" s="110">
        <v>181.47</v>
      </c>
      <c r="K251" s="110">
        <v>188.58</v>
      </c>
      <c r="L251" s="110">
        <v>185.71</v>
      </c>
      <c r="M251" s="110">
        <v>178.16</v>
      </c>
      <c r="N251" s="110">
        <v>180.93</v>
      </c>
      <c r="O251" s="110">
        <v>181.79</v>
      </c>
      <c r="P251" s="110">
        <v>191.37</v>
      </c>
      <c r="Q251" s="110">
        <v>196.41</v>
      </c>
      <c r="R251" s="110">
        <v>196.99</v>
      </c>
      <c r="S251" s="110">
        <v>197.25</v>
      </c>
      <c r="T251" s="110">
        <v>192.08</v>
      </c>
      <c r="U251" s="110">
        <v>178.66</v>
      </c>
      <c r="V251" s="110">
        <v>158.02</v>
      </c>
      <c r="W251" s="110">
        <v>151.78</v>
      </c>
      <c r="X251" s="110">
        <v>149.56</v>
      </c>
      <c r="Y251" s="110">
        <v>148.69</v>
      </c>
    </row>
    <row r="252" spans="1:25" ht="15.75">
      <c r="A252" s="108">
        <v>29</v>
      </c>
      <c r="B252" s="110">
        <v>134.57</v>
      </c>
      <c r="C252" s="110">
        <v>134.25</v>
      </c>
      <c r="D252" s="110">
        <v>134</v>
      </c>
      <c r="E252" s="110">
        <v>132.01</v>
      </c>
      <c r="F252" s="110">
        <v>134.54</v>
      </c>
      <c r="G252" s="110">
        <v>145.94</v>
      </c>
      <c r="H252" s="110">
        <v>157.16</v>
      </c>
      <c r="I252" s="110">
        <v>159.73</v>
      </c>
      <c r="J252" s="110">
        <v>166.7</v>
      </c>
      <c r="K252" s="110">
        <v>166.64</v>
      </c>
      <c r="L252" s="110">
        <v>164.73</v>
      </c>
      <c r="M252" s="110">
        <v>163.56</v>
      </c>
      <c r="N252" s="110">
        <v>164.66</v>
      </c>
      <c r="O252" s="110">
        <v>165.72</v>
      </c>
      <c r="P252" s="110">
        <v>171.95</v>
      </c>
      <c r="Q252" s="110">
        <v>176.27</v>
      </c>
      <c r="R252" s="110">
        <v>175.99</v>
      </c>
      <c r="S252" s="110">
        <v>172.06</v>
      </c>
      <c r="T252" s="110">
        <v>171.53</v>
      </c>
      <c r="U252" s="110">
        <v>163.62</v>
      </c>
      <c r="V252" s="110">
        <v>154.33</v>
      </c>
      <c r="W252" s="110">
        <v>152.56</v>
      </c>
      <c r="X252" s="110">
        <v>149.2</v>
      </c>
      <c r="Y252" s="110">
        <v>137.48</v>
      </c>
    </row>
    <row r="253" spans="1:25" ht="15.75">
      <c r="A253" s="108">
        <v>30</v>
      </c>
      <c r="B253" s="110">
        <v>137.92</v>
      </c>
      <c r="C253" s="110">
        <v>133.02</v>
      </c>
      <c r="D253" s="110">
        <v>133.09</v>
      </c>
      <c r="E253" s="110">
        <v>133.05</v>
      </c>
      <c r="F253" s="110">
        <v>134.09</v>
      </c>
      <c r="G253" s="110">
        <v>134.83</v>
      </c>
      <c r="H253" s="110">
        <v>144.3</v>
      </c>
      <c r="I253" s="110">
        <v>150.16</v>
      </c>
      <c r="J253" s="110">
        <v>150.51</v>
      </c>
      <c r="K253" s="110">
        <v>150.44</v>
      </c>
      <c r="L253" s="110">
        <v>150.36</v>
      </c>
      <c r="M253" s="110">
        <v>150.14</v>
      </c>
      <c r="N253" s="110">
        <v>150.99</v>
      </c>
      <c r="O253" s="110">
        <v>151.01</v>
      </c>
      <c r="P253" s="110">
        <v>164.73</v>
      </c>
      <c r="Q253" s="110">
        <v>163.09</v>
      </c>
      <c r="R253" s="110">
        <v>166.99</v>
      </c>
      <c r="S253" s="110">
        <v>165.6</v>
      </c>
      <c r="T253" s="110">
        <v>152.45</v>
      </c>
      <c r="U253" s="110">
        <v>151.26</v>
      </c>
      <c r="V253" s="110">
        <v>148.35</v>
      </c>
      <c r="W253" s="110">
        <v>147.14</v>
      </c>
      <c r="X253" s="110">
        <v>138.6</v>
      </c>
      <c r="Y253" s="110">
        <v>135.65</v>
      </c>
    </row>
    <row r="254" spans="1:25" ht="15.75" hidden="1">
      <c r="A254" s="108">
        <v>31</v>
      </c>
      <c r="B254" s="110">
        <v>0</v>
      </c>
      <c r="C254" s="110">
        <v>0</v>
      </c>
      <c r="D254" s="110">
        <v>0</v>
      </c>
      <c r="E254" s="110">
        <v>0</v>
      </c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  <c r="M254" s="110">
        <v>0</v>
      </c>
      <c r="N254" s="110">
        <v>0</v>
      </c>
      <c r="O254" s="110">
        <v>0</v>
      </c>
      <c r="P254" s="110">
        <v>0</v>
      </c>
      <c r="Q254" s="110">
        <v>0</v>
      </c>
      <c r="R254" s="110">
        <v>0</v>
      </c>
      <c r="S254" s="110">
        <v>0</v>
      </c>
      <c r="T254" s="110">
        <v>0</v>
      </c>
      <c r="U254" s="110">
        <v>0</v>
      </c>
      <c r="V254" s="110">
        <v>0</v>
      </c>
      <c r="W254" s="110">
        <v>0</v>
      </c>
      <c r="X254" s="110">
        <v>0</v>
      </c>
      <c r="Y254" s="110">
        <v>0</v>
      </c>
    </row>
    <row r="256" spans="1:15" s="65" customFormat="1" ht="15.75">
      <c r="A256" s="141" t="s">
        <v>152</v>
      </c>
      <c r="B256" s="141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2">
        <v>64615.75</v>
      </c>
      <c r="O256" s="142"/>
    </row>
    <row r="259" ht="15.7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93" ht="15.75" customHeight="1"/>
    <row r="327" ht="15.75" customHeight="1"/>
    <row r="361" ht="15.75" customHeight="1"/>
    <row r="395" ht="15" customHeight="1"/>
    <row r="429" ht="15.75" customHeight="1"/>
    <row r="463" ht="52.5" customHeight="1"/>
    <row r="464" ht="52.5" customHeight="1"/>
    <row r="465" ht="52.5" customHeight="1"/>
    <row r="471" ht="36" customHeight="1"/>
    <row r="474" ht="15.75" customHeight="1"/>
    <row r="508" ht="15.75" customHeight="1"/>
    <row r="542" ht="15.75" customHeight="1"/>
    <row r="576" ht="15.75" customHeight="1"/>
    <row r="610" ht="15.75" customHeight="1"/>
    <row r="644" ht="15.75" customHeight="1"/>
    <row r="678" ht="47.25" customHeight="1"/>
    <row r="679" ht="47.25" customHeight="1"/>
    <row r="680" ht="51" customHeight="1"/>
    <row r="681" ht="19.5" customHeight="1"/>
    <row r="682" ht="20.25" customHeight="1"/>
    <row r="683" ht="15.75" customHeight="1"/>
    <row r="685" ht="15.75" customHeight="1"/>
  </sheetData>
  <sheetProtection/>
  <mergeCells count="40">
    <mergeCell ref="B141:Y141"/>
    <mergeCell ref="A220:J220"/>
    <mergeCell ref="A177:Y177"/>
    <mergeCell ref="A178:J179"/>
    <mergeCell ref="A180:J180"/>
    <mergeCell ref="K179:L179"/>
    <mergeCell ref="K180:L180"/>
    <mergeCell ref="M180:N180"/>
    <mergeCell ref="A183:A184"/>
    <mergeCell ref="B183:Y183"/>
    <mergeCell ref="A1:Y1"/>
    <mergeCell ref="A2:Y2"/>
    <mergeCell ref="P3:Q3"/>
    <mergeCell ref="A5:A6"/>
    <mergeCell ref="B5:Y5"/>
    <mergeCell ref="A217:J218"/>
    <mergeCell ref="A4:Y4"/>
    <mergeCell ref="A175:M175"/>
    <mergeCell ref="N175:O175"/>
    <mergeCell ref="S180:T180"/>
    <mergeCell ref="A39:A40"/>
    <mergeCell ref="B39:Y39"/>
    <mergeCell ref="A73:A74"/>
    <mergeCell ref="B73:Y73"/>
    <mergeCell ref="A219:J219"/>
    <mergeCell ref="O180:P180"/>
    <mergeCell ref="Q180:R180"/>
    <mergeCell ref="K217:O217"/>
    <mergeCell ref="S179:T179"/>
    <mergeCell ref="K178:T178"/>
    <mergeCell ref="A222:A223"/>
    <mergeCell ref="B222:Y222"/>
    <mergeCell ref="A256:M256"/>
    <mergeCell ref="N256:O256"/>
    <mergeCell ref="A141:A142"/>
    <mergeCell ref="A107:A108"/>
    <mergeCell ref="B107:Y107"/>
    <mergeCell ref="M179:N179"/>
    <mergeCell ref="O179:P179"/>
    <mergeCell ref="Q179:R179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470"/>
  <sheetViews>
    <sheetView zoomScale="70" zoomScaleNormal="70" zoomScaleSheetLayoutView="70" zoomScalePageLayoutView="0" workbookViewId="0" topLeftCell="A1">
      <pane xSplit="1" ySplit="6" topLeftCell="B451" activePane="bottomRight" state="frozen"/>
      <selection pane="topLeft" activeCell="V35" sqref="V35"/>
      <selection pane="topRight" activeCell="V35" sqref="V35"/>
      <selection pane="bottomLeft" activeCell="V35" sqref="V35"/>
      <selection pane="bottomRight" activeCell="I455" sqref="I455"/>
    </sheetView>
  </sheetViews>
  <sheetFormatPr defaultColWidth="7.00390625" defaultRowHeight="12.75"/>
  <cols>
    <col min="1" max="1" width="5.75390625" style="65" customWidth="1"/>
    <col min="2" max="25" width="13.75390625" style="65" customWidth="1"/>
    <col min="26" max="16384" width="7.00390625" style="65" customWidth="1"/>
  </cols>
  <sheetData>
    <row r="1" spans="1:25" ht="18.75">
      <c r="A1" s="129" t="s">
        <v>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5.75">
      <c r="A2" s="143" t="s">
        <v>45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</row>
    <row r="3" spans="1:17" ht="15.75">
      <c r="A3" s="100"/>
      <c r="O3" s="114"/>
      <c r="P3" s="161"/>
      <c r="Q3" s="161"/>
    </row>
    <row r="4" spans="1:25" ht="15.75">
      <c r="A4" s="130" t="s">
        <v>96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1:25" ht="18.75">
      <c r="A5" s="139" t="s">
        <v>20</v>
      </c>
      <c r="B5" s="140" t="s">
        <v>97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</row>
    <row r="6" spans="1:25" ht="15.75">
      <c r="A6" s="139"/>
      <c r="B6" s="107" t="s">
        <v>21</v>
      </c>
      <c r="C6" s="107" t="s">
        <v>22</v>
      </c>
      <c r="D6" s="107" t="s">
        <v>23</v>
      </c>
      <c r="E6" s="107" t="s">
        <v>24</v>
      </c>
      <c r="F6" s="107" t="s">
        <v>25</v>
      </c>
      <c r="G6" s="107" t="s">
        <v>26</v>
      </c>
      <c r="H6" s="107" t="s">
        <v>27</v>
      </c>
      <c r="I6" s="107" t="s">
        <v>28</v>
      </c>
      <c r="J6" s="107" t="s">
        <v>29</v>
      </c>
      <c r="K6" s="107" t="s">
        <v>30</v>
      </c>
      <c r="L6" s="107" t="s">
        <v>31</v>
      </c>
      <c r="M6" s="107" t="s">
        <v>32</v>
      </c>
      <c r="N6" s="107" t="s">
        <v>33</v>
      </c>
      <c r="O6" s="107" t="s">
        <v>34</v>
      </c>
      <c r="P6" s="107" t="s">
        <v>35</v>
      </c>
      <c r="Q6" s="107" t="s">
        <v>36</v>
      </c>
      <c r="R6" s="107" t="s">
        <v>37</v>
      </c>
      <c r="S6" s="107" t="s">
        <v>38</v>
      </c>
      <c r="T6" s="107" t="s">
        <v>39</v>
      </c>
      <c r="U6" s="107" t="s">
        <v>40</v>
      </c>
      <c r="V6" s="107" t="s">
        <v>41</v>
      </c>
      <c r="W6" s="107" t="s">
        <v>42</v>
      </c>
      <c r="X6" s="107" t="s">
        <v>43</v>
      </c>
      <c r="Y6" s="107" t="s">
        <v>44</v>
      </c>
    </row>
    <row r="7" spans="1:25" ht="15.75">
      <c r="A7" s="108">
        <v>1</v>
      </c>
      <c r="B7" s="109">
        <v>1748.72</v>
      </c>
      <c r="C7" s="109">
        <v>1723.7</v>
      </c>
      <c r="D7" s="109">
        <v>1719.98</v>
      </c>
      <c r="E7" s="109">
        <v>1721.95</v>
      </c>
      <c r="F7" s="109">
        <v>1723.95</v>
      </c>
      <c r="G7" s="109">
        <v>1782.12</v>
      </c>
      <c r="H7" s="109">
        <v>1831.89</v>
      </c>
      <c r="I7" s="109">
        <v>1870.97</v>
      </c>
      <c r="J7" s="109">
        <v>1975.37</v>
      </c>
      <c r="K7" s="109">
        <v>1908.97</v>
      </c>
      <c r="L7" s="109">
        <v>1875.27</v>
      </c>
      <c r="M7" s="109">
        <v>1878.06</v>
      </c>
      <c r="N7" s="109">
        <v>1899.21</v>
      </c>
      <c r="O7" s="109">
        <v>1901.19</v>
      </c>
      <c r="P7" s="109">
        <v>1966.59</v>
      </c>
      <c r="Q7" s="109">
        <v>1994.85</v>
      </c>
      <c r="R7" s="109">
        <v>2056.28</v>
      </c>
      <c r="S7" s="109">
        <v>2047.74</v>
      </c>
      <c r="T7" s="109">
        <v>2040.48</v>
      </c>
      <c r="U7" s="109">
        <v>2024.76</v>
      </c>
      <c r="V7" s="109">
        <v>1885.53</v>
      </c>
      <c r="W7" s="109">
        <v>1842.66</v>
      </c>
      <c r="X7" s="109">
        <v>1823.81</v>
      </c>
      <c r="Y7" s="109">
        <v>1817.88</v>
      </c>
    </row>
    <row r="8" spans="1:25" ht="15.75">
      <c r="A8" s="108">
        <v>2</v>
      </c>
      <c r="B8" s="109">
        <v>1764.33</v>
      </c>
      <c r="C8" s="109">
        <v>1756.1</v>
      </c>
      <c r="D8" s="109">
        <v>1721.95</v>
      </c>
      <c r="E8" s="109">
        <v>1720.23</v>
      </c>
      <c r="F8" s="109">
        <v>1716.25</v>
      </c>
      <c r="G8" s="109">
        <v>1726</v>
      </c>
      <c r="H8" s="109">
        <v>1821.98</v>
      </c>
      <c r="I8" s="109">
        <v>1834.02</v>
      </c>
      <c r="J8" s="109">
        <v>1878.98</v>
      </c>
      <c r="K8" s="109">
        <v>1924.11</v>
      </c>
      <c r="L8" s="109">
        <v>1868.67</v>
      </c>
      <c r="M8" s="109">
        <v>1867.51</v>
      </c>
      <c r="N8" s="109">
        <v>1954.46</v>
      </c>
      <c r="O8" s="109">
        <v>1918.36</v>
      </c>
      <c r="P8" s="109">
        <v>1944.55</v>
      </c>
      <c r="Q8" s="109">
        <v>1963.28</v>
      </c>
      <c r="R8" s="109">
        <v>1996.53</v>
      </c>
      <c r="S8" s="109">
        <v>2004.89</v>
      </c>
      <c r="T8" s="109">
        <v>2092.68</v>
      </c>
      <c r="U8" s="109">
        <v>2115.93</v>
      </c>
      <c r="V8" s="109">
        <v>1965.19</v>
      </c>
      <c r="W8" s="109">
        <v>1836.98</v>
      </c>
      <c r="X8" s="109">
        <v>1819.45</v>
      </c>
      <c r="Y8" s="109">
        <v>1779.19</v>
      </c>
    </row>
    <row r="9" spans="1:25" ht="15.75">
      <c r="A9" s="108">
        <v>3</v>
      </c>
      <c r="B9" s="109">
        <v>1770.87</v>
      </c>
      <c r="C9" s="109">
        <v>1738.63</v>
      </c>
      <c r="D9" s="109">
        <v>1740.07</v>
      </c>
      <c r="E9" s="109">
        <v>1717.53</v>
      </c>
      <c r="F9" s="109">
        <v>1721.16</v>
      </c>
      <c r="G9" s="109">
        <v>1724.8</v>
      </c>
      <c r="H9" s="109">
        <v>1753.88</v>
      </c>
      <c r="I9" s="109">
        <v>1759.51</v>
      </c>
      <c r="J9" s="109">
        <v>1818</v>
      </c>
      <c r="K9" s="109">
        <v>1887.66</v>
      </c>
      <c r="L9" s="109">
        <v>1884.65</v>
      </c>
      <c r="M9" s="109">
        <v>1885.63</v>
      </c>
      <c r="N9" s="109">
        <v>1893.05</v>
      </c>
      <c r="O9" s="109">
        <v>1885.61</v>
      </c>
      <c r="P9" s="109">
        <v>1905.29</v>
      </c>
      <c r="Q9" s="109">
        <v>1988.44</v>
      </c>
      <c r="R9" s="109">
        <v>2036.35</v>
      </c>
      <c r="S9" s="109">
        <v>2118.57</v>
      </c>
      <c r="T9" s="109">
        <v>2130.5</v>
      </c>
      <c r="U9" s="109">
        <v>2049.95</v>
      </c>
      <c r="V9" s="109">
        <v>1891.21</v>
      </c>
      <c r="W9" s="109">
        <v>1819.7</v>
      </c>
      <c r="X9" s="109">
        <v>1807.63</v>
      </c>
      <c r="Y9" s="109">
        <v>1757.64</v>
      </c>
    </row>
    <row r="10" spans="1:25" ht="15.75">
      <c r="A10" s="108">
        <v>4</v>
      </c>
      <c r="B10" s="109">
        <v>1749.39</v>
      </c>
      <c r="C10" s="109">
        <v>1717.41</v>
      </c>
      <c r="D10" s="109">
        <v>1715.48</v>
      </c>
      <c r="E10" s="109">
        <v>1711.23</v>
      </c>
      <c r="F10" s="109">
        <v>1711.46</v>
      </c>
      <c r="G10" s="109">
        <v>1688.8</v>
      </c>
      <c r="H10" s="109">
        <v>1720.8</v>
      </c>
      <c r="I10" s="109">
        <v>1731.59</v>
      </c>
      <c r="J10" s="109">
        <v>1814.03</v>
      </c>
      <c r="K10" s="109">
        <v>1828.88</v>
      </c>
      <c r="L10" s="109">
        <v>1823.06</v>
      </c>
      <c r="M10" s="109">
        <v>1823.7</v>
      </c>
      <c r="N10" s="109">
        <v>1825.11</v>
      </c>
      <c r="O10" s="109">
        <v>1823.66</v>
      </c>
      <c r="P10" s="109">
        <v>1832.33</v>
      </c>
      <c r="Q10" s="109">
        <v>1951.83</v>
      </c>
      <c r="R10" s="109">
        <v>1999.73</v>
      </c>
      <c r="S10" s="109">
        <v>2075.3</v>
      </c>
      <c r="T10" s="109">
        <v>2114.35</v>
      </c>
      <c r="U10" s="109">
        <v>1967.57</v>
      </c>
      <c r="V10" s="109">
        <v>1948.1</v>
      </c>
      <c r="W10" s="109">
        <v>1848.74</v>
      </c>
      <c r="X10" s="109">
        <v>1820.63</v>
      </c>
      <c r="Y10" s="109">
        <v>1764.89</v>
      </c>
    </row>
    <row r="11" spans="1:25" ht="15.75">
      <c r="A11" s="108">
        <v>5</v>
      </c>
      <c r="B11" s="109">
        <v>1726.7</v>
      </c>
      <c r="C11" s="109">
        <v>1722.31</v>
      </c>
      <c r="D11" s="109">
        <v>1721.01</v>
      </c>
      <c r="E11" s="109">
        <v>1715.57</v>
      </c>
      <c r="F11" s="109">
        <v>1722.05</v>
      </c>
      <c r="G11" s="109">
        <v>1758.65</v>
      </c>
      <c r="H11" s="109">
        <v>1900.92</v>
      </c>
      <c r="I11" s="109">
        <v>1913.28</v>
      </c>
      <c r="J11" s="109">
        <v>1967.09</v>
      </c>
      <c r="K11" s="109">
        <v>2015.53</v>
      </c>
      <c r="L11" s="109">
        <v>1994</v>
      </c>
      <c r="M11" s="109">
        <v>2000.7</v>
      </c>
      <c r="N11" s="109">
        <v>1995.69</v>
      </c>
      <c r="O11" s="109">
        <v>1966.94</v>
      </c>
      <c r="P11" s="109">
        <v>1985.07</v>
      </c>
      <c r="Q11" s="109">
        <v>2021.23</v>
      </c>
      <c r="R11" s="109">
        <v>2024.5</v>
      </c>
      <c r="S11" s="109">
        <v>2011.5</v>
      </c>
      <c r="T11" s="109">
        <v>1987.03</v>
      </c>
      <c r="U11" s="109">
        <v>1925.63</v>
      </c>
      <c r="V11" s="109">
        <v>1859.08</v>
      </c>
      <c r="W11" s="109">
        <v>1839.63</v>
      </c>
      <c r="X11" s="109">
        <v>1825.98</v>
      </c>
      <c r="Y11" s="109">
        <v>1773.93</v>
      </c>
    </row>
    <row r="12" spans="1:25" ht="15.75">
      <c r="A12" s="108">
        <v>6</v>
      </c>
      <c r="B12" s="109">
        <v>1724.54</v>
      </c>
      <c r="C12" s="109">
        <v>1720.09</v>
      </c>
      <c r="D12" s="109">
        <v>1717.19</v>
      </c>
      <c r="E12" s="109">
        <v>1716.13</v>
      </c>
      <c r="F12" s="109">
        <v>1721.22</v>
      </c>
      <c r="G12" s="109">
        <v>1733.69</v>
      </c>
      <c r="H12" s="109">
        <v>1830.28</v>
      </c>
      <c r="I12" s="109">
        <v>1854.99</v>
      </c>
      <c r="J12" s="109">
        <v>1929.62</v>
      </c>
      <c r="K12" s="109">
        <v>1978.81</v>
      </c>
      <c r="L12" s="109">
        <v>1956.48</v>
      </c>
      <c r="M12" s="109">
        <v>1998.9</v>
      </c>
      <c r="N12" s="109">
        <v>1959.94</v>
      </c>
      <c r="O12" s="109">
        <v>1990.83</v>
      </c>
      <c r="P12" s="109">
        <v>1971.28</v>
      </c>
      <c r="Q12" s="109">
        <v>2023.53</v>
      </c>
      <c r="R12" s="109">
        <v>2113.18</v>
      </c>
      <c r="S12" s="109">
        <v>2111.87</v>
      </c>
      <c r="T12" s="109">
        <v>2084.88</v>
      </c>
      <c r="U12" s="109">
        <v>2052.03</v>
      </c>
      <c r="V12" s="109">
        <v>1941.79</v>
      </c>
      <c r="W12" s="109">
        <v>1844.47</v>
      </c>
      <c r="X12" s="109">
        <v>1825.31</v>
      </c>
      <c r="Y12" s="109">
        <v>1759.08</v>
      </c>
    </row>
    <row r="13" spans="1:25" ht="15.75">
      <c r="A13" s="108">
        <v>7</v>
      </c>
      <c r="B13" s="109">
        <v>1780.15</v>
      </c>
      <c r="C13" s="109">
        <v>1717.21</v>
      </c>
      <c r="D13" s="109">
        <v>1702.73</v>
      </c>
      <c r="E13" s="109">
        <v>1701.66</v>
      </c>
      <c r="F13" s="109">
        <v>1712.22</v>
      </c>
      <c r="G13" s="109">
        <v>1758.48</v>
      </c>
      <c r="H13" s="109">
        <v>1960.42</v>
      </c>
      <c r="I13" s="109">
        <v>2026.42</v>
      </c>
      <c r="J13" s="109">
        <v>2086.5</v>
      </c>
      <c r="K13" s="109">
        <v>2121.6</v>
      </c>
      <c r="L13" s="109">
        <v>2099.23</v>
      </c>
      <c r="M13" s="109">
        <v>2101.34</v>
      </c>
      <c r="N13" s="109">
        <v>2096.45</v>
      </c>
      <c r="O13" s="109">
        <v>2151.9</v>
      </c>
      <c r="P13" s="109">
        <v>2166.45</v>
      </c>
      <c r="Q13" s="109">
        <v>2196.75</v>
      </c>
      <c r="R13" s="109">
        <v>2211.92</v>
      </c>
      <c r="S13" s="109">
        <v>2212.99</v>
      </c>
      <c r="T13" s="109">
        <v>2197.65</v>
      </c>
      <c r="U13" s="109">
        <v>2152.25</v>
      </c>
      <c r="V13" s="109">
        <v>2081.59</v>
      </c>
      <c r="W13" s="109">
        <v>1970.63</v>
      </c>
      <c r="X13" s="109">
        <v>1877.03</v>
      </c>
      <c r="Y13" s="109">
        <v>1779.49</v>
      </c>
    </row>
    <row r="14" spans="1:25" ht="15.75">
      <c r="A14" s="108">
        <v>8</v>
      </c>
      <c r="B14" s="109">
        <v>1802.71</v>
      </c>
      <c r="C14" s="109">
        <v>1736.23</v>
      </c>
      <c r="D14" s="109">
        <v>1702.35</v>
      </c>
      <c r="E14" s="109">
        <v>1697.48</v>
      </c>
      <c r="F14" s="109">
        <v>1714.82</v>
      </c>
      <c r="G14" s="109">
        <v>1786.56</v>
      </c>
      <c r="H14" s="109">
        <v>1976.36</v>
      </c>
      <c r="I14" s="109">
        <v>2011.27</v>
      </c>
      <c r="J14" s="109">
        <v>2082.24</v>
      </c>
      <c r="K14" s="109">
        <v>2145.67</v>
      </c>
      <c r="L14" s="109">
        <v>2110.43</v>
      </c>
      <c r="M14" s="109">
        <v>2146.32</v>
      </c>
      <c r="N14" s="109">
        <v>2120.52</v>
      </c>
      <c r="O14" s="109">
        <v>2145.39</v>
      </c>
      <c r="P14" s="109">
        <v>2152.89</v>
      </c>
      <c r="Q14" s="109">
        <v>2189.41</v>
      </c>
      <c r="R14" s="109">
        <v>2187.65</v>
      </c>
      <c r="S14" s="109">
        <v>2164.89</v>
      </c>
      <c r="T14" s="109">
        <v>2148.07</v>
      </c>
      <c r="U14" s="109">
        <v>2086.37</v>
      </c>
      <c r="V14" s="109">
        <v>2065</v>
      </c>
      <c r="W14" s="109">
        <v>1952.3</v>
      </c>
      <c r="X14" s="109">
        <v>1881.25</v>
      </c>
      <c r="Y14" s="109">
        <v>1795.51</v>
      </c>
    </row>
    <row r="15" spans="1:25" ht="15.75">
      <c r="A15" s="108">
        <v>9</v>
      </c>
      <c r="B15" s="109">
        <v>1829.16</v>
      </c>
      <c r="C15" s="109">
        <v>1765.51</v>
      </c>
      <c r="D15" s="109">
        <v>1775.3</v>
      </c>
      <c r="E15" s="109">
        <v>1790.51</v>
      </c>
      <c r="F15" s="109">
        <v>1790.41</v>
      </c>
      <c r="G15" s="109">
        <v>1796.56</v>
      </c>
      <c r="H15" s="109">
        <v>1801.71</v>
      </c>
      <c r="I15" s="109">
        <v>1910.86</v>
      </c>
      <c r="J15" s="109">
        <v>1982.69</v>
      </c>
      <c r="K15" s="109">
        <v>2018.47</v>
      </c>
      <c r="L15" s="109">
        <v>2018.52</v>
      </c>
      <c r="M15" s="109">
        <v>2016.96</v>
      </c>
      <c r="N15" s="109">
        <v>2013.2</v>
      </c>
      <c r="O15" s="109">
        <v>2014.79</v>
      </c>
      <c r="P15" s="109">
        <v>2016.92</v>
      </c>
      <c r="Q15" s="109">
        <v>2065.3</v>
      </c>
      <c r="R15" s="109">
        <v>2104.2</v>
      </c>
      <c r="S15" s="109">
        <v>2117.67</v>
      </c>
      <c r="T15" s="109">
        <v>2144.7</v>
      </c>
      <c r="U15" s="109">
        <v>2164.99</v>
      </c>
      <c r="V15" s="109">
        <v>2015.98</v>
      </c>
      <c r="W15" s="109">
        <v>1956.87</v>
      </c>
      <c r="X15" s="109">
        <v>1922.75</v>
      </c>
      <c r="Y15" s="109">
        <v>1803.04</v>
      </c>
    </row>
    <row r="16" spans="1:25" ht="15.75">
      <c r="A16" s="108">
        <v>10</v>
      </c>
      <c r="B16" s="109">
        <v>1781.15</v>
      </c>
      <c r="C16" s="109">
        <v>1708.43</v>
      </c>
      <c r="D16" s="109">
        <v>1698.24</v>
      </c>
      <c r="E16" s="109">
        <v>1697.34</v>
      </c>
      <c r="F16" s="109">
        <v>1697.62</v>
      </c>
      <c r="G16" s="109">
        <v>1719.61</v>
      </c>
      <c r="H16" s="109">
        <v>1706.71</v>
      </c>
      <c r="I16" s="109">
        <v>1785.34</v>
      </c>
      <c r="J16" s="109">
        <v>1801.68</v>
      </c>
      <c r="K16" s="109">
        <v>1912.9</v>
      </c>
      <c r="L16" s="109">
        <v>1962.26</v>
      </c>
      <c r="M16" s="109">
        <v>1967.13</v>
      </c>
      <c r="N16" s="109">
        <v>1964.69</v>
      </c>
      <c r="O16" s="109">
        <v>1962.67</v>
      </c>
      <c r="P16" s="109">
        <v>1972.42</v>
      </c>
      <c r="Q16" s="109">
        <v>2003.83</v>
      </c>
      <c r="R16" s="109">
        <v>2017.28</v>
      </c>
      <c r="S16" s="109">
        <v>2055.84</v>
      </c>
      <c r="T16" s="109">
        <v>2046.55</v>
      </c>
      <c r="U16" s="109">
        <v>2092.88</v>
      </c>
      <c r="V16" s="109">
        <v>1964.26</v>
      </c>
      <c r="W16" s="109">
        <v>1925.85</v>
      </c>
      <c r="X16" s="109">
        <v>1810.44</v>
      </c>
      <c r="Y16" s="109">
        <v>1775.64</v>
      </c>
    </row>
    <row r="17" spans="1:25" ht="15.75">
      <c r="A17" s="108">
        <v>11</v>
      </c>
      <c r="B17" s="109">
        <v>1800.01</v>
      </c>
      <c r="C17" s="109">
        <v>1748.43</v>
      </c>
      <c r="D17" s="109">
        <v>1737.17</v>
      </c>
      <c r="E17" s="109">
        <v>1732.32</v>
      </c>
      <c r="F17" s="109">
        <v>1775.62</v>
      </c>
      <c r="G17" s="109">
        <v>1810.95</v>
      </c>
      <c r="H17" s="109">
        <v>1946.25</v>
      </c>
      <c r="I17" s="109">
        <v>1957.77</v>
      </c>
      <c r="J17" s="109">
        <v>1994.37</v>
      </c>
      <c r="K17" s="109">
        <v>2020.39</v>
      </c>
      <c r="L17" s="109">
        <v>1999.96</v>
      </c>
      <c r="M17" s="109">
        <v>1999.71</v>
      </c>
      <c r="N17" s="109">
        <v>2004.57</v>
      </c>
      <c r="O17" s="109">
        <v>2005.51</v>
      </c>
      <c r="P17" s="109">
        <v>2023.63</v>
      </c>
      <c r="Q17" s="109">
        <v>2062.9</v>
      </c>
      <c r="R17" s="109">
        <v>2067.4</v>
      </c>
      <c r="S17" s="109">
        <v>2062.18</v>
      </c>
      <c r="T17" s="109">
        <v>2034.78</v>
      </c>
      <c r="U17" s="109">
        <v>1989.83</v>
      </c>
      <c r="V17" s="109">
        <v>1937.82</v>
      </c>
      <c r="W17" s="109">
        <v>1853.51</v>
      </c>
      <c r="X17" s="109">
        <v>1812.54</v>
      </c>
      <c r="Y17" s="109">
        <v>1737.74</v>
      </c>
    </row>
    <row r="18" spans="1:25" ht="15.75">
      <c r="A18" s="108">
        <v>12</v>
      </c>
      <c r="B18" s="109">
        <v>1781.01</v>
      </c>
      <c r="C18" s="109">
        <v>1760.79</v>
      </c>
      <c r="D18" s="109">
        <v>1735.94</v>
      </c>
      <c r="E18" s="109">
        <v>1740.64</v>
      </c>
      <c r="F18" s="109">
        <v>1784.76</v>
      </c>
      <c r="G18" s="109">
        <v>1855.55</v>
      </c>
      <c r="H18" s="109">
        <v>1959.68</v>
      </c>
      <c r="I18" s="109">
        <v>1974.21</v>
      </c>
      <c r="J18" s="109">
        <v>2020.01</v>
      </c>
      <c r="K18" s="109">
        <v>2075.05</v>
      </c>
      <c r="L18" s="109">
        <v>2051.33</v>
      </c>
      <c r="M18" s="109">
        <v>2061.08</v>
      </c>
      <c r="N18" s="109">
        <v>2062.43</v>
      </c>
      <c r="O18" s="109">
        <v>2056.48</v>
      </c>
      <c r="P18" s="109">
        <v>2070.62</v>
      </c>
      <c r="Q18" s="109">
        <v>2111</v>
      </c>
      <c r="R18" s="109">
        <v>2157.28</v>
      </c>
      <c r="S18" s="109">
        <v>2137.92</v>
      </c>
      <c r="T18" s="109">
        <v>2134.11</v>
      </c>
      <c r="U18" s="109">
        <v>2082.73</v>
      </c>
      <c r="V18" s="109">
        <v>1999.29</v>
      </c>
      <c r="W18" s="109">
        <v>1884.06</v>
      </c>
      <c r="X18" s="109">
        <v>1834.38</v>
      </c>
      <c r="Y18" s="109">
        <v>1744.97</v>
      </c>
    </row>
    <row r="19" spans="1:25" ht="15.75">
      <c r="A19" s="108">
        <v>13</v>
      </c>
      <c r="B19" s="109">
        <v>1709.11</v>
      </c>
      <c r="C19" s="109">
        <v>1702.59</v>
      </c>
      <c r="D19" s="109">
        <v>1695.65</v>
      </c>
      <c r="E19" s="109">
        <v>1699.5</v>
      </c>
      <c r="F19" s="109">
        <v>1707.6</v>
      </c>
      <c r="G19" s="109">
        <v>1741.66</v>
      </c>
      <c r="H19" s="109">
        <v>1908.35</v>
      </c>
      <c r="I19" s="109">
        <v>1964.63</v>
      </c>
      <c r="J19" s="109">
        <v>2032.49</v>
      </c>
      <c r="K19" s="109">
        <v>2057.95</v>
      </c>
      <c r="L19" s="109">
        <v>2027.52</v>
      </c>
      <c r="M19" s="109">
        <v>2041.99</v>
      </c>
      <c r="N19" s="109">
        <v>2048.98</v>
      </c>
      <c r="O19" s="109">
        <v>2059.84</v>
      </c>
      <c r="P19" s="109">
        <v>2101.5</v>
      </c>
      <c r="Q19" s="109">
        <v>2150.38</v>
      </c>
      <c r="R19" s="109">
        <v>2090.69</v>
      </c>
      <c r="S19" s="109">
        <v>2086.57</v>
      </c>
      <c r="T19" s="109">
        <v>2079.66</v>
      </c>
      <c r="U19" s="109">
        <v>2030.4</v>
      </c>
      <c r="V19" s="109">
        <v>1958.61</v>
      </c>
      <c r="W19" s="109">
        <v>1841.79</v>
      </c>
      <c r="X19" s="109">
        <v>1769.17</v>
      </c>
      <c r="Y19" s="109">
        <v>1727.28</v>
      </c>
    </row>
    <row r="20" spans="1:25" ht="15.75">
      <c r="A20" s="108">
        <v>14</v>
      </c>
      <c r="B20" s="109">
        <v>1714.66</v>
      </c>
      <c r="C20" s="109">
        <v>1706.69</v>
      </c>
      <c r="D20" s="109">
        <v>1705.61</v>
      </c>
      <c r="E20" s="109">
        <v>1705.62</v>
      </c>
      <c r="F20" s="109">
        <v>1713.28</v>
      </c>
      <c r="G20" s="109">
        <v>1741.74</v>
      </c>
      <c r="H20" s="109">
        <v>1922.13</v>
      </c>
      <c r="I20" s="109">
        <v>1975.87</v>
      </c>
      <c r="J20" s="109">
        <v>2022.69</v>
      </c>
      <c r="K20" s="109">
        <v>2031.63</v>
      </c>
      <c r="L20" s="109">
        <v>2008.52</v>
      </c>
      <c r="M20" s="109">
        <v>2013.98</v>
      </c>
      <c r="N20" s="109">
        <v>2017.76</v>
      </c>
      <c r="O20" s="109">
        <v>2043.24</v>
      </c>
      <c r="P20" s="109">
        <v>2053.56</v>
      </c>
      <c r="Q20" s="109">
        <v>2088.92</v>
      </c>
      <c r="R20" s="109">
        <v>2131.01</v>
      </c>
      <c r="S20" s="109">
        <v>2132.27</v>
      </c>
      <c r="T20" s="109">
        <v>2115.3</v>
      </c>
      <c r="U20" s="109">
        <v>2043.09</v>
      </c>
      <c r="V20" s="109">
        <v>1969.65</v>
      </c>
      <c r="W20" s="109">
        <v>1866.99</v>
      </c>
      <c r="X20" s="109">
        <v>1777.82</v>
      </c>
      <c r="Y20" s="109">
        <v>1728.17</v>
      </c>
    </row>
    <row r="21" spans="1:25" ht="15.75">
      <c r="A21" s="108">
        <v>15</v>
      </c>
      <c r="B21" s="109">
        <v>1717.43</v>
      </c>
      <c r="C21" s="109">
        <v>1711.31</v>
      </c>
      <c r="D21" s="109">
        <v>1639.72</v>
      </c>
      <c r="E21" s="109">
        <v>1708.25</v>
      </c>
      <c r="F21" s="109">
        <v>1717.67</v>
      </c>
      <c r="G21" s="109">
        <v>1726.62</v>
      </c>
      <c r="H21" s="109">
        <v>1880.47</v>
      </c>
      <c r="I21" s="109">
        <v>1911.42</v>
      </c>
      <c r="J21" s="109">
        <v>1964.62</v>
      </c>
      <c r="K21" s="109">
        <v>2018.88</v>
      </c>
      <c r="L21" s="109">
        <v>2003.87</v>
      </c>
      <c r="M21" s="109">
        <v>2021.08</v>
      </c>
      <c r="N21" s="109">
        <v>2022.61</v>
      </c>
      <c r="O21" s="109">
        <v>2036.08</v>
      </c>
      <c r="P21" s="109">
        <v>2032.76</v>
      </c>
      <c r="Q21" s="109">
        <v>2071.11</v>
      </c>
      <c r="R21" s="109">
        <v>2097.85</v>
      </c>
      <c r="S21" s="109">
        <v>2083.32</v>
      </c>
      <c r="T21" s="109">
        <v>2099.3</v>
      </c>
      <c r="U21" s="109">
        <v>2047.66</v>
      </c>
      <c r="V21" s="109">
        <v>2006.15</v>
      </c>
      <c r="W21" s="109">
        <v>1930.18</v>
      </c>
      <c r="X21" s="109">
        <v>1840.63</v>
      </c>
      <c r="Y21" s="109">
        <v>1795.13</v>
      </c>
    </row>
    <row r="22" spans="1:25" ht="15.75">
      <c r="A22" s="108">
        <v>16</v>
      </c>
      <c r="B22" s="109">
        <v>1719.5</v>
      </c>
      <c r="C22" s="109">
        <v>1714.53</v>
      </c>
      <c r="D22" s="109">
        <v>1713.69</v>
      </c>
      <c r="E22" s="109">
        <v>1712.1</v>
      </c>
      <c r="F22" s="109">
        <v>1711.86</v>
      </c>
      <c r="G22" s="109">
        <v>1714.41</v>
      </c>
      <c r="H22" s="109">
        <v>1800.39</v>
      </c>
      <c r="I22" s="109">
        <v>1806.56</v>
      </c>
      <c r="J22" s="109">
        <v>1864.34</v>
      </c>
      <c r="K22" s="109">
        <v>1894.6</v>
      </c>
      <c r="L22" s="109">
        <v>1919.64</v>
      </c>
      <c r="M22" s="109">
        <v>1932.64</v>
      </c>
      <c r="N22" s="109">
        <v>1929.37</v>
      </c>
      <c r="O22" s="109">
        <v>1925.11</v>
      </c>
      <c r="P22" s="109">
        <v>1936.92</v>
      </c>
      <c r="Q22" s="109">
        <v>1968.94</v>
      </c>
      <c r="R22" s="109">
        <v>2028.05</v>
      </c>
      <c r="S22" s="109">
        <v>2079.79</v>
      </c>
      <c r="T22" s="109">
        <v>2080.72</v>
      </c>
      <c r="U22" s="109">
        <v>2006.91</v>
      </c>
      <c r="V22" s="109">
        <v>1914.41</v>
      </c>
      <c r="W22" s="109">
        <v>1828.95</v>
      </c>
      <c r="X22" s="109">
        <v>1802.18</v>
      </c>
      <c r="Y22" s="109">
        <v>1712.54</v>
      </c>
    </row>
    <row r="23" spans="1:25" ht="15.75">
      <c r="A23" s="108">
        <v>17</v>
      </c>
      <c r="B23" s="109">
        <v>1714.56</v>
      </c>
      <c r="C23" s="109">
        <v>1711.16</v>
      </c>
      <c r="D23" s="109">
        <v>1710.91</v>
      </c>
      <c r="E23" s="109">
        <v>1711.56</v>
      </c>
      <c r="F23" s="109">
        <v>1711.17</v>
      </c>
      <c r="G23" s="109">
        <v>1695.4</v>
      </c>
      <c r="H23" s="109">
        <v>1753.37</v>
      </c>
      <c r="I23" s="109">
        <v>1766.5</v>
      </c>
      <c r="J23" s="109">
        <v>1811.66</v>
      </c>
      <c r="K23" s="109">
        <v>1883.31</v>
      </c>
      <c r="L23" s="109">
        <v>1895.48</v>
      </c>
      <c r="M23" s="109">
        <v>1930.42</v>
      </c>
      <c r="N23" s="109">
        <v>1929.85</v>
      </c>
      <c r="O23" s="109">
        <v>1923.32</v>
      </c>
      <c r="P23" s="109">
        <v>1941.41</v>
      </c>
      <c r="Q23" s="109">
        <v>1984.08</v>
      </c>
      <c r="R23" s="109">
        <v>2043.97</v>
      </c>
      <c r="S23" s="109">
        <v>2165.88</v>
      </c>
      <c r="T23" s="109">
        <v>2206.76</v>
      </c>
      <c r="U23" s="109">
        <v>2123.01</v>
      </c>
      <c r="V23" s="109">
        <v>2014.16</v>
      </c>
      <c r="W23" s="109">
        <v>1882.81</v>
      </c>
      <c r="X23" s="109">
        <v>1838.46</v>
      </c>
      <c r="Y23" s="109">
        <v>1767.9</v>
      </c>
    </row>
    <row r="24" spans="1:25" ht="15.75">
      <c r="A24" s="108">
        <v>18</v>
      </c>
      <c r="B24" s="109">
        <v>1717.65</v>
      </c>
      <c r="C24" s="109">
        <v>1716.06</v>
      </c>
      <c r="D24" s="109">
        <v>1713.38</v>
      </c>
      <c r="E24" s="109">
        <v>1714.79</v>
      </c>
      <c r="F24" s="109">
        <v>1722.45</v>
      </c>
      <c r="G24" s="109">
        <v>1819.41</v>
      </c>
      <c r="H24" s="109">
        <v>2030.16</v>
      </c>
      <c r="I24" s="109">
        <v>2016.07</v>
      </c>
      <c r="J24" s="109">
        <v>2104.89</v>
      </c>
      <c r="K24" s="109">
        <v>2173.49</v>
      </c>
      <c r="L24" s="109">
        <v>2123.07</v>
      </c>
      <c r="M24" s="109">
        <v>2133.11</v>
      </c>
      <c r="N24" s="109">
        <v>2110.76</v>
      </c>
      <c r="O24" s="109">
        <v>2123.31</v>
      </c>
      <c r="P24" s="109">
        <v>2106.53</v>
      </c>
      <c r="Q24" s="109">
        <v>2140.61</v>
      </c>
      <c r="R24" s="109">
        <v>2173.9</v>
      </c>
      <c r="S24" s="109">
        <v>2081.07</v>
      </c>
      <c r="T24" s="109">
        <v>2058.23</v>
      </c>
      <c r="U24" s="109">
        <v>2031.26</v>
      </c>
      <c r="V24" s="109">
        <v>1950.62</v>
      </c>
      <c r="W24" s="109">
        <v>1870.65</v>
      </c>
      <c r="X24" s="109">
        <v>1810.87</v>
      </c>
      <c r="Y24" s="109">
        <v>1715.67</v>
      </c>
    </row>
    <row r="25" spans="1:25" ht="15.75">
      <c r="A25" s="108">
        <v>19</v>
      </c>
      <c r="B25" s="109">
        <v>1715.59</v>
      </c>
      <c r="C25" s="109">
        <v>1714.79</v>
      </c>
      <c r="D25" s="109">
        <v>1715.13</v>
      </c>
      <c r="E25" s="109">
        <v>1717.8</v>
      </c>
      <c r="F25" s="109">
        <v>1748.51</v>
      </c>
      <c r="G25" s="109">
        <v>1958.46</v>
      </c>
      <c r="H25" s="109">
        <v>1973.78</v>
      </c>
      <c r="I25" s="109">
        <v>2007.65</v>
      </c>
      <c r="J25" s="109">
        <v>2034.2</v>
      </c>
      <c r="K25" s="109">
        <v>2066.52</v>
      </c>
      <c r="L25" s="109">
        <v>2050.33</v>
      </c>
      <c r="M25" s="109">
        <v>2072.12</v>
      </c>
      <c r="N25" s="109">
        <v>2043.09</v>
      </c>
      <c r="O25" s="109">
        <v>2050.29</v>
      </c>
      <c r="P25" s="109">
        <v>2049.16</v>
      </c>
      <c r="Q25" s="109">
        <v>2089.48</v>
      </c>
      <c r="R25" s="109">
        <v>2115.64</v>
      </c>
      <c r="S25" s="109">
        <v>2028.85</v>
      </c>
      <c r="T25" s="109">
        <v>2035.43</v>
      </c>
      <c r="U25" s="109">
        <v>2005.53</v>
      </c>
      <c r="V25" s="109">
        <v>1887.15</v>
      </c>
      <c r="W25" s="109">
        <v>1814.21</v>
      </c>
      <c r="X25" s="109">
        <v>1796.78</v>
      </c>
      <c r="Y25" s="109">
        <v>1716.43</v>
      </c>
    </row>
    <row r="26" spans="1:25" ht="15.75">
      <c r="A26" s="108">
        <v>20</v>
      </c>
      <c r="B26" s="109">
        <v>1714.05</v>
      </c>
      <c r="C26" s="109">
        <v>1703.77</v>
      </c>
      <c r="D26" s="109">
        <v>1680.53</v>
      </c>
      <c r="E26" s="109">
        <v>1636.53</v>
      </c>
      <c r="F26" s="109">
        <v>1706.87</v>
      </c>
      <c r="G26" s="109">
        <v>1807.64</v>
      </c>
      <c r="H26" s="109">
        <v>1867.96</v>
      </c>
      <c r="I26" s="109">
        <v>1864.42</v>
      </c>
      <c r="J26" s="109">
        <v>1902.38</v>
      </c>
      <c r="K26" s="109">
        <v>1926.28</v>
      </c>
      <c r="L26" s="109">
        <v>1935.83</v>
      </c>
      <c r="M26" s="109">
        <v>1920.54</v>
      </c>
      <c r="N26" s="109">
        <v>1924.04</v>
      </c>
      <c r="O26" s="109">
        <v>1923.49</v>
      </c>
      <c r="P26" s="109">
        <v>1951.49</v>
      </c>
      <c r="Q26" s="109">
        <v>1977.71</v>
      </c>
      <c r="R26" s="109">
        <v>1995.62</v>
      </c>
      <c r="S26" s="109">
        <v>1994.45</v>
      </c>
      <c r="T26" s="109">
        <v>1963.75</v>
      </c>
      <c r="U26" s="109">
        <v>1908.88</v>
      </c>
      <c r="V26" s="109">
        <v>1826.16</v>
      </c>
      <c r="W26" s="109">
        <v>1807.7</v>
      </c>
      <c r="X26" s="109">
        <v>1796.93</v>
      </c>
      <c r="Y26" s="109">
        <v>1718.61</v>
      </c>
    </row>
    <row r="27" spans="1:25" ht="15.75">
      <c r="A27" s="108">
        <v>21</v>
      </c>
      <c r="B27" s="109">
        <v>1738.94</v>
      </c>
      <c r="C27" s="109">
        <v>1719.42</v>
      </c>
      <c r="D27" s="109">
        <v>1711.69</v>
      </c>
      <c r="E27" s="109">
        <v>1719.24</v>
      </c>
      <c r="F27" s="109">
        <v>1767.13</v>
      </c>
      <c r="G27" s="109">
        <v>1933.05</v>
      </c>
      <c r="H27" s="109">
        <v>2026.36</v>
      </c>
      <c r="I27" s="109">
        <v>2022.39</v>
      </c>
      <c r="J27" s="109">
        <v>2097.92</v>
      </c>
      <c r="K27" s="109">
        <v>2214.61</v>
      </c>
      <c r="L27" s="109">
        <v>2161.57</v>
      </c>
      <c r="M27" s="109">
        <v>2131.7</v>
      </c>
      <c r="N27" s="109">
        <v>2128.56</v>
      </c>
      <c r="O27" s="109">
        <v>2148.65</v>
      </c>
      <c r="P27" s="109">
        <v>2197.19</v>
      </c>
      <c r="Q27" s="109">
        <v>2211.36</v>
      </c>
      <c r="R27" s="109">
        <v>2202.6</v>
      </c>
      <c r="S27" s="109">
        <v>2193.85</v>
      </c>
      <c r="T27" s="109">
        <v>2186.2</v>
      </c>
      <c r="U27" s="109">
        <v>2109.93</v>
      </c>
      <c r="V27" s="109">
        <v>2023.92</v>
      </c>
      <c r="W27" s="109">
        <v>1900.76</v>
      </c>
      <c r="X27" s="109">
        <v>1837.45</v>
      </c>
      <c r="Y27" s="109">
        <v>1789.33</v>
      </c>
    </row>
    <row r="28" spans="1:25" ht="15.75">
      <c r="A28" s="108">
        <v>22</v>
      </c>
      <c r="B28" s="109">
        <v>1752.77</v>
      </c>
      <c r="C28" s="109">
        <v>1722.12</v>
      </c>
      <c r="D28" s="109">
        <v>1703.61</v>
      </c>
      <c r="E28" s="109">
        <v>1722.81</v>
      </c>
      <c r="F28" s="109">
        <v>1780.12</v>
      </c>
      <c r="G28" s="109">
        <v>1919.37</v>
      </c>
      <c r="H28" s="109">
        <v>2032.58</v>
      </c>
      <c r="I28" s="109">
        <v>2034.85</v>
      </c>
      <c r="J28" s="109">
        <v>2114.87</v>
      </c>
      <c r="K28" s="109">
        <v>2098.5</v>
      </c>
      <c r="L28" s="109">
        <v>2058.27</v>
      </c>
      <c r="M28" s="109">
        <v>2053.43</v>
      </c>
      <c r="N28" s="109">
        <v>2060.67</v>
      </c>
      <c r="O28" s="109">
        <v>2064.47</v>
      </c>
      <c r="P28" s="109">
        <v>2085.41</v>
      </c>
      <c r="Q28" s="109">
        <v>2099.6</v>
      </c>
      <c r="R28" s="109">
        <v>2094.41</v>
      </c>
      <c r="S28" s="109">
        <v>2108.82</v>
      </c>
      <c r="T28" s="109">
        <v>2088.74</v>
      </c>
      <c r="U28" s="109">
        <v>2033.57</v>
      </c>
      <c r="V28" s="109">
        <v>1956.64</v>
      </c>
      <c r="W28" s="109">
        <v>1900.04</v>
      </c>
      <c r="X28" s="109">
        <v>1754.71</v>
      </c>
      <c r="Y28" s="109">
        <v>1542.11</v>
      </c>
    </row>
    <row r="29" spans="1:25" ht="15.75">
      <c r="A29" s="108">
        <v>23</v>
      </c>
      <c r="B29" s="109">
        <v>1756.61</v>
      </c>
      <c r="C29" s="109">
        <v>1739.39</v>
      </c>
      <c r="D29" s="109">
        <v>1739.44</v>
      </c>
      <c r="E29" s="109">
        <v>1736.67</v>
      </c>
      <c r="F29" s="109">
        <v>1736.11</v>
      </c>
      <c r="G29" s="109">
        <v>1770.32</v>
      </c>
      <c r="H29" s="109">
        <v>1810.37</v>
      </c>
      <c r="I29" s="109">
        <v>1909.95</v>
      </c>
      <c r="J29" s="109">
        <v>1934.41</v>
      </c>
      <c r="K29" s="109">
        <v>1947.63</v>
      </c>
      <c r="L29" s="109">
        <v>1899.11</v>
      </c>
      <c r="M29" s="109">
        <v>1943.75</v>
      </c>
      <c r="N29" s="109">
        <v>1967.57</v>
      </c>
      <c r="O29" s="109">
        <v>1965.86</v>
      </c>
      <c r="P29" s="109">
        <v>2024.11</v>
      </c>
      <c r="Q29" s="109">
        <v>2044.26</v>
      </c>
      <c r="R29" s="109">
        <v>2145.14</v>
      </c>
      <c r="S29" s="109">
        <v>2221.33</v>
      </c>
      <c r="T29" s="109">
        <v>2187.48</v>
      </c>
      <c r="U29" s="109">
        <v>2091.34</v>
      </c>
      <c r="V29" s="109">
        <v>1962.48</v>
      </c>
      <c r="W29" s="109">
        <v>1820.42</v>
      </c>
      <c r="X29" s="109">
        <v>1806.76</v>
      </c>
      <c r="Y29" s="109">
        <v>1773.4</v>
      </c>
    </row>
    <row r="30" spans="1:25" ht="15.75">
      <c r="A30" s="108">
        <v>24</v>
      </c>
      <c r="B30" s="109">
        <v>1774.11</v>
      </c>
      <c r="C30" s="109">
        <v>1737.14</v>
      </c>
      <c r="D30" s="109">
        <v>1712.12</v>
      </c>
      <c r="E30" s="109">
        <v>1710.44</v>
      </c>
      <c r="F30" s="109">
        <v>1711.07</v>
      </c>
      <c r="G30" s="109">
        <v>1718.8</v>
      </c>
      <c r="H30" s="109">
        <v>1739.41</v>
      </c>
      <c r="I30" s="109">
        <v>1766.61</v>
      </c>
      <c r="J30" s="109">
        <v>1819.63</v>
      </c>
      <c r="K30" s="109">
        <v>1917.79</v>
      </c>
      <c r="L30" s="109">
        <v>1918.95</v>
      </c>
      <c r="M30" s="109">
        <v>1927.11</v>
      </c>
      <c r="N30" s="109">
        <v>1933.06</v>
      </c>
      <c r="O30" s="109">
        <v>1932.75</v>
      </c>
      <c r="P30" s="109">
        <v>1962</v>
      </c>
      <c r="Q30" s="109">
        <v>2016.04</v>
      </c>
      <c r="R30" s="109">
        <v>2052.9</v>
      </c>
      <c r="S30" s="109">
        <v>2198.44</v>
      </c>
      <c r="T30" s="109">
        <v>2236.4</v>
      </c>
      <c r="U30" s="109">
        <v>2149.09</v>
      </c>
      <c r="V30" s="109">
        <v>1986.24</v>
      </c>
      <c r="W30" s="109">
        <v>1817.46</v>
      </c>
      <c r="X30" s="109">
        <v>1872.62</v>
      </c>
      <c r="Y30" s="109">
        <v>1771.31</v>
      </c>
    </row>
    <row r="31" spans="1:25" ht="15.75">
      <c r="A31" s="108">
        <v>25</v>
      </c>
      <c r="B31" s="109">
        <v>1718.93</v>
      </c>
      <c r="C31" s="109">
        <v>1718.41</v>
      </c>
      <c r="D31" s="109">
        <v>1718.75</v>
      </c>
      <c r="E31" s="109">
        <v>1713</v>
      </c>
      <c r="F31" s="109">
        <v>1740.62</v>
      </c>
      <c r="G31" s="109">
        <v>1761.32</v>
      </c>
      <c r="H31" s="109">
        <v>1893.93</v>
      </c>
      <c r="I31" s="109">
        <v>1944.35</v>
      </c>
      <c r="J31" s="109">
        <v>1924.51</v>
      </c>
      <c r="K31" s="109">
        <v>1955.63</v>
      </c>
      <c r="L31" s="109">
        <v>1940.23</v>
      </c>
      <c r="M31" s="109">
        <v>1931.91</v>
      </c>
      <c r="N31" s="109">
        <v>1952.59</v>
      </c>
      <c r="O31" s="109">
        <v>1954.42</v>
      </c>
      <c r="P31" s="109">
        <v>1987.32</v>
      </c>
      <c r="Q31" s="109">
        <v>2009.27</v>
      </c>
      <c r="R31" s="109">
        <v>1993.46</v>
      </c>
      <c r="S31" s="109">
        <v>2002.04</v>
      </c>
      <c r="T31" s="109">
        <v>1990.58</v>
      </c>
      <c r="U31" s="109">
        <v>1952.11</v>
      </c>
      <c r="V31" s="109">
        <v>1865.37</v>
      </c>
      <c r="W31" s="109">
        <v>1829.66</v>
      </c>
      <c r="X31" s="109">
        <v>1819.53</v>
      </c>
      <c r="Y31" s="109">
        <v>1730.41</v>
      </c>
    </row>
    <row r="32" spans="1:25" ht="15.75">
      <c r="A32" s="108">
        <v>26</v>
      </c>
      <c r="B32" s="109">
        <v>1721.98</v>
      </c>
      <c r="C32" s="109">
        <v>1720.26</v>
      </c>
      <c r="D32" s="109">
        <v>1722.92</v>
      </c>
      <c r="E32" s="109">
        <v>1720.36</v>
      </c>
      <c r="F32" s="109">
        <v>1726.91</v>
      </c>
      <c r="G32" s="109">
        <v>1738.94</v>
      </c>
      <c r="H32" s="109">
        <v>1869.68</v>
      </c>
      <c r="I32" s="109">
        <v>1921.14</v>
      </c>
      <c r="J32" s="109">
        <v>1949.56</v>
      </c>
      <c r="K32" s="109">
        <v>2006.66</v>
      </c>
      <c r="L32" s="109">
        <v>1971.95</v>
      </c>
      <c r="M32" s="109">
        <v>1956.61</v>
      </c>
      <c r="N32" s="109">
        <v>1974.22</v>
      </c>
      <c r="O32" s="109">
        <v>1976.51</v>
      </c>
      <c r="P32" s="109">
        <v>2002.64</v>
      </c>
      <c r="Q32" s="109">
        <v>2036.24</v>
      </c>
      <c r="R32" s="109">
        <v>2028.01</v>
      </c>
      <c r="S32" s="109">
        <v>2017.5</v>
      </c>
      <c r="T32" s="109">
        <v>1992.46</v>
      </c>
      <c r="U32" s="109">
        <v>1942.73</v>
      </c>
      <c r="V32" s="109">
        <v>1853.97</v>
      </c>
      <c r="W32" s="109">
        <v>1811.34</v>
      </c>
      <c r="X32" s="109">
        <v>1803.34</v>
      </c>
      <c r="Y32" s="109">
        <v>1716.54</v>
      </c>
    </row>
    <row r="33" spans="1:25" ht="15.75">
      <c r="A33" s="108">
        <v>27</v>
      </c>
      <c r="B33" s="109">
        <v>1720.61</v>
      </c>
      <c r="C33" s="109">
        <v>1712.87</v>
      </c>
      <c r="D33" s="109">
        <v>1721.93</v>
      </c>
      <c r="E33" s="109">
        <v>1720.57</v>
      </c>
      <c r="F33" s="109">
        <v>1730.22</v>
      </c>
      <c r="G33" s="109">
        <v>1804.01</v>
      </c>
      <c r="H33" s="109">
        <v>1897.61</v>
      </c>
      <c r="I33" s="109">
        <v>1939.88</v>
      </c>
      <c r="J33" s="109">
        <v>1979.91</v>
      </c>
      <c r="K33" s="109">
        <v>1995.46</v>
      </c>
      <c r="L33" s="109">
        <v>1973.2</v>
      </c>
      <c r="M33" s="109">
        <v>1954.48</v>
      </c>
      <c r="N33" s="109">
        <v>2005.28</v>
      </c>
      <c r="O33" s="109">
        <v>2015.4</v>
      </c>
      <c r="P33" s="109">
        <v>2046.35</v>
      </c>
      <c r="Q33" s="109">
        <v>2116.43</v>
      </c>
      <c r="R33" s="109">
        <v>2069.97</v>
      </c>
      <c r="S33" s="109">
        <v>2049.52</v>
      </c>
      <c r="T33" s="109">
        <v>2016.48</v>
      </c>
      <c r="U33" s="109">
        <v>1968.64</v>
      </c>
      <c r="V33" s="109">
        <v>1881.56</v>
      </c>
      <c r="W33" s="109">
        <v>1816.34</v>
      </c>
      <c r="X33" s="109">
        <v>1803.99</v>
      </c>
      <c r="Y33" s="109">
        <v>1730.63</v>
      </c>
    </row>
    <row r="34" spans="1:25" ht="15.75">
      <c r="A34" s="108">
        <v>28</v>
      </c>
      <c r="B34" s="109">
        <v>1760.38</v>
      </c>
      <c r="C34" s="109">
        <v>1712.06</v>
      </c>
      <c r="D34" s="109">
        <v>1711.63</v>
      </c>
      <c r="E34" s="109">
        <v>1701.41</v>
      </c>
      <c r="F34" s="109">
        <v>1714.85</v>
      </c>
      <c r="G34" s="109">
        <v>1838.85</v>
      </c>
      <c r="H34" s="109">
        <v>1948.08</v>
      </c>
      <c r="I34" s="109">
        <v>1950.35</v>
      </c>
      <c r="J34" s="109">
        <v>1999.25</v>
      </c>
      <c r="K34" s="109">
        <v>2043.73</v>
      </c>
      <c r="L34" s="109">
        <v>2025.79</v>
      </c>
      <c r="M34" s="109">
        <v>1978.58</v>
      </c>
      <c r="N34" s="109">
        <v>1995.88</v>
      </c>
      <c r="O34" s="109">
        <v>2001.28</v>
      </c>
      <c r="P34" s="109">
        <v>2061.14</v>
      </c>
      <c r="Q34" s="109">
        <v>2092.68</v>
      </c>
      <c r="R34" s="109">
        <v>2096.28</v>
      </c>
      <c r="S34" s="109">
        <v>2097.91</v>
      </c>
      <c r="T34" s="109">
        <v>2065.58</v>
      </c>
      <c r="U34" s="109">
        <v>1981.69</v>
      </c>
      <c r="V34" s="109">
        <v>1852.66</v>
      </c>
      <c r="W34" s="109">
        <v>1813.65</v>
      </c>
      <c r="X34" s="109">
        <v>1799.78</v>
      </c>
      <c r="Y34" s="109">
        <v>1794.3</v>
      </c>
    </row>
    <row r="35" spans="1:25" ht="15.75">
      <c r="A35" s="108">
        <v>29</v>
      </c>
      <c r="B35" s="109">
        <v>1706.03</v>
      </c>
      <c r="C35" s="109">
        <v>1704.06</v>
      </c>
      <c r="D35" s="109">
        <v>1702.49</v>
      </c>
      <c r="E35" s="109">
        <v>1690.04</v>
      </c>
      <c r="F35" s="109">
        <v>1705.84</v>
      </c>
      <c r="G35" s="109">
        <v>1777.13</v>
      </c>
      <c r="H35" s="109">
        <v>1847.28</v>
      </c>
      <c r="I35" s="109">
        <v>1863.36</v>
      </c>
      <c r="J35" s="109">
        <v>1906.88</v>
      </c>
      <c r="K35" s="109">
        <v>1906.56</v>
      </c>
      <c r="L35" s="109">
        <v>1894.57</v>
      </c>
      <c r="M35" s="109">
        <v>1887.28</v>
      </c>
      <c r="N35" s="109">
        <v>1894.17</v>
      </c>
      <c r="O35" s="109">
        <v>1900.79</v>
      </c>
      <c r="P35" s="109">
        <v>1939.75</v>
      </c>
      <c r="Q35" s="109">
        <v>1966.77</v>
      </c>
      <c r="R35" s="109">
        <v>1965</v>
      </c>
      <c r="S35" s="109">
        <v>1940.41</v>
      </c>
      <c r="T35" s="109">
        <v>1937.08</v>
      </c>
      <c r="U35" s="109">
        <v>1887.63</v>
      </c>
      <c r="V35" s="109">
        <v>1829.59</v>
      </c>
      <c r="W35" s="109">
        <v>1818.51</v>
      </c>
      <c r="X35" s="109">
        <v>1797.52</v>
      </c>
      <c r="Y35" s="109">
        <v>1724.24</v>
      </c>
    </row>
    <row r="36" spans="1:25" ht="15.75">
      <c r="A36" s="108">
        <v>30</v>
      </c>
      <c r="B36" s="109">
        <v>1726.97</v>
      </c>
      <c r="C36" s="109">
        <v>1696.35</v>
      </c>
      <c r="D36" s="109">
        <v>1696.78</v>
      </c>
      <c r="E36" s="109">
        <v>1696.55</v>
      </c>
      <c r="F36" s="109">
        <v>1703.03</v>
      </c>
      <c r="G36" s="109">
        <v>1707.66</v>
      </c>
      <c r="H36" s="109">
        <v>1766.84</v>
      </c>
      <c r="I36" s="109">
        <v>1803.47</v>
      </c>
      <c r="J36" s="109">
        <v>1805.69</v>
      </c>
      <c r="K36" s="109">
        <v>1805.26</v>
      </c>
      <c r="L36" s="109">
        <v>1804.75</v>
      </c>
      <c r="M36" s="109">
        <v>1803.35</v>
      </c>
      <c r="N36" s="109">
        <v>1808.66</v>
      </c>
      <c r="O36" s="109">
        <v>1808.79</v>
      </c>
      <c r="P36" s="109">
        <v>1894.57</v>
      </c>
      <c r="Q36" s="109">
        <v>1884.34</v>
      </c>
      <c r="R36" s="109">
        <v>1908.72</v>
      </c>
      <c r="S36" s="109">
        <v>1900.01</v>
      </c>
      <c r="T36" s="109">
        <v>1817.84</v>
      </c>
      <c r="U36" s="109">
        <v>1810.4</v>
      </c>
      <c r="V36" s="109">
        <v>1792.21</v>
      </c>
      <c r="W36" s="109">
        <v>1784.63</v>
      </c>
      <c r="X36" s="109">
        <v>1731.25</v>
      </c>
      <c r="Y36" s="109">
        <v>1712.77</v>
      </c>
    </row>
    <row r="37" spans="1:25" ht="15.75" hidden="1">
      <c r="A37" s="108">
        <v>31</v>
      </c>
      <c r="B37" s="109">
        <v>868.95</v>
      </c>
      <c r="C37" s="109">
        <v>868.95</v>
      </c>
      <c r="D37" s="109">
        <v>868.95</v>
      </c>
      <c r="E37" s="109">
        <v>868.95</v>
      </c>
      <c r="F37" s="109">
        <v>868.95</v>
      </c>
      <c r="G37" s="109">
        <v>868.95</v>
      </c>
      <c r="H37" s="109">
        <v>868.95</v>
      </c>
      <c r="I37" s="109">
        <v>868.95</v>
      </c>
      <c r="J37" s="109">
        <v>868.95</v>
      </c>
      <c r="K37" s="109">
        <v>868.95</v>
      </c>
      <c r="L37" s="109">
        <v>868.95</v>
      </c>
      <c r="M37" s="109">
        <v>868.95</v>
      </c>
      <c r="N37" s="109">
        <v>868.95</v>
      </c>
      <c r="O37" s="109">
        <v>868.95</v>
      </c>
      <c r="P37" s="109">
        <v>868.95</v>
      </c>
      <c r="Q37" s="109">
        <v>868.95</v>
      </c>
      <c r="R37" s="109">
        <v>868.95</v>
      </c>
      <c r="S37" s="109">
        <v>868.95</v>
      </c>
      <c r="T37" s="109">
        <v>868.95</v>
      </c>
      <c r="U37" s="109">
        <v>868.95</v>
      </c>
      <c r="V37" s="109">
        <v>868.95</v>
      </c>
      <c r="W37" s="109">
        <v>868.95</v>
      </c>
      <c r="X37" s="109">
        <v>868.95</v>
      </c>
      <c r="Y37" s="109">
        <v>868.95</v>
      </c>
    </row>
    <row r="39" spans="1:25" ht="18.75">
      <c r="A39" s="139" t="s">
        <v>20</v>
      </c>
      <c r="B39" s="140" t="s">
        <v>99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</row>
    <row r="40" spans="1:25" ht="15.75">
      <c r="A40" s="139"/>
      <c r="B40" s="107" t="s">
        <v>21</v>
      </c>
      <c r="C40" s="107" t="s">
        <v>22</v>
      </c>
      <c r="D40" s="107" t="s">
        <v>23</v>
      </c>
      <c r="E40" s="107" t="s">
        <v>24</v>
      </c>
      <c r="F40" s="107" t="s">
        <v>25</v>
      </c>
      <c r="G40" s="107" t="s">
        <v>26</v>
      </c>
      <c r="H40" s="107" t="s">
        <v>27</v>
      </c>
      <c r="I40" s="107" t="s">
        <v>28</v>
      </c>
      <c r="J40" s="107" t="s">
        <v>29</v>
      </c>
      <c r="K40" s="107" t="s">
        <v>30</v>
      </c>
      <c r="L40" s="107" t="s">
        <v>31</v>
      </c>
      <c r="M40" s="107" t="s">
        <v>32</v>
      </c>
      <c r="N40" s="107" t="s">
        <v>33</v>
      </c>
      <c r="O40" s="107" t="s">
        <v>34</v>
      </c>
      <c r="P40" s="107" t="s">
        <v>35</v>
      </c>
      <c r="Q40" s="107" t="s">
        <v>36</v>
      </c>
      <c r="R40" s="107" t="s">
        <v>37</v>
      </c>
      <c r="S40" s="107" t="s">
        <v>38</v>
      </c>
      <c r="T40" s="107" t="s">
        <v>39</v>
      </c>
      <c r="U40" s="107" t="s">
        <v>40</v>
      </c>
      <c r="V40" s="107" t="s">
        <v>41</v>
      </c>
      <c r="W40" s="107" t="s">
        <v>42</v>
      </c>
      <c r="X40" s="107" t="s">
        <v>43</v>
      </c>
      <c r="Y40" s="107" t="s">
        <v>44</v>
      </c>
    </row>
    <row r="41" spans="1:25" ht="15.75">
      <c r="A41" s="108">
        <v>1</v>
      </c>
      <c r="B41" s="110">
        <v>1795.47</v>
      </c>
      <c r="C41" s="110">
        <v>1770.45</v>
      </c>
      <c r="D41" s="110">
        <v>1766.73</v>
      </c>
      <c r="E41" s="110">
        <v>1768.7</v>
      </c>
      <c r="F41" s="110">
        <v>1770.7</v>
      </c>
      <c r="G41" s="110">
        <v>1828.87</v>
      </c>
      <c r="H41" s="110">
        <v>1878.64</v>
      </c>
      <c r="I41" s="110">
        <v>1917.72</v>
      </c>
      <c r="J41" s="110">
        <v>2022.12</v>
      </c>
      <c r="K41" s="110">
        <v>1955.72</v>
      </c>
      <c r="L41" s="110">
        <v>1922.02</v>
      </c>
      <c r="M41" s="110">
        <v>1924.81</v>
      </c>
      <c r="N41" s="110">
        <v>1945.96</v>
      </c>
      <c r="O41" s="110">
        <v>1947.94</v>
      </c>
      <c r="P41" s="110">
        <v>2013.34</v>
      </c>
      <c r="Q41" s="110">
        <v>2041.6</v>
      </c>
      <c r="R41" s="110">
        <v>2103.03</v>
      </c>
      <c r="S41" s="110">
        <v>2094.49</v>
      </c>
      <c r="T41" s="110">
        <v>2087.23</v>
      </c>
      <c r="U41" s="110">
        <v>2071.51</v>
      </c>
      <c r="V41" s="110">
        <v>1932.28</v>
      </c>
      <c r="W41" s="110">
        <v>1889.41</v>
      </c>
      <c r="X41" s="110">
        <v>1870.56</v>
      </c>
      <c r="Y41" s="110">
        <v>1864.63</v>
      </c>
    </row>
    <row r="42" spans="1:25" ht="15.75">
      <c r="A42" s="108">
        <v>2</v>
      </c>
      <c r="B42" s="110">
        <v>1811.08</v>
      </c>
      <c r="C42" s="110">
        <v>1802.85</v>
      </c>
      <c r="D42" s="110">
        <v>1768.7</v>
      </c>
      <c r="E42" s="110">
        <v>1766.98</v>
      </c>
      <c r="F42" s="110">
        <v>1763</v>
      </c>
      <c r="G42" s="110">
        <v>1772.75</v>
      </c>
      <c r="H42" s="110">
        <v>1868.73</v>
      </c>
      <c r="I42" s="110">
        <v>1880.77</v>
      </c>
      <c r="J42" s="110">
        <v>1925.73</v>
      </c>
      <c r="K42" s="110">
        <v>1970.86</v>
      </c>
      <c r="L42" s="110">
        <v>1915.42</v>
      </c>
      <c r="M42" s="110">
        <v>1914.26</v>
      </c>
      <c r="N42" s="110">
        <v>2001.21</v>
      </c>
      <c r="O42" s="110">
        <v>1965.11</v>
      </c>
      <c r="P42" s="110">
        <v>1991.3</v>
      </c>
      <c r="Q42" s="110">
        <v>2010.03</v>
      </c>
      <c r="R42" s="110">
        <v>2043.28</v>
      </c>
      <c r="S42" s="110">
        <v>2051.64</v>
      </c>
      <c r="T42" s="110">
        <v>2139.43</v>
      </c>
      <c r="U42" s="110">
        <v>2162.68</v>
      </c>
      <c r="V42" s="110">
        <v>2011.94</v>
      </c>
      <c r="W42" s="110">
        <v>1883.73</v>
      </c>
      <c r="X42" s="110">
        <v>1866.2</v>
      </c>
      <c r="Y42" s="110">
        <v>1825.94</v>
      </c>
    </row>
    <row r="43" spans="1:25" ht="15.75">
      <c r="A43" s="108">
        <v>3</v>
      </c>
      <c r="B43" s="110">
        <v>1817.62</v>
      </c>
      <c r="C43" s="110">
        <v>1785.38</v>
      </c>
      <c r="D43" s="110">
        <v>1786.82</v>
      </c>
      <c r="E43" s="110">
        <v>1764.28</v>
      </c>
      <c r="F43" s="110">
        <v>1767.91</v>
      </c>
      <c r="G43" s="110">
        <v>1771.55</v>
      </c>
      <c r="H43" s="110">
        <v>1800.63</v>
      </c>
      <c r="I43" s="110">
        <v>1806.26</v>
      </c>
      <c r="J43" s="110">
        <v>1864.75</v>
      </c>
      <c r="K43" s="110">
        <v>1934.41</v>
      </c>
      <c r="L43" s="110">
        <v>1931.4</v>
      </c>
      <c r="M43" s="110">
        <v>1932.38</v>
      </c>
      <c r="N43" s="110">
        <v>1939.8</v>
      </c>
      <c r="O43" s="110">
        <v>1932.36</v>
      </c>
      <c r="P43" s="110">
        <v>1952.04</v>
      </c>
      <c r="Q43" s="110">
        <v>2035.19</v>
      </c>
      <c r="R43" s="110">
        <v>2083.1</v>
      </c>
      <c r="S43" s="110">
        <v>2165.32</v>
      </c>
      <c r="T43" s="110">
        <v>2177.25</v>
      </c>
      <c r="U43" s="110">
        <v>2096.7</v>
      </c>
      <c r="V43" s="110">
        <v>1937.96</v>
      </c>
      <c r="W43" s="110">
        <v>1866.45</v>
      </c>
      <c r="X43" s="110">
        <v>1854.38</v>
      </c>
      <c r="Y43" s="110">
        <v>1804.39</v>
      </c>
    </row>
    <row r="44" spans="1:25" ht="15.75">
      <c r="A44" s="108">
        <v>4</v>
      </c>
      <c r="B44" s="110">
        <v>1796.14</v>
      </c>
      <c r="C44" s="110">
        <v>1764.16</v>
      </c>
      <c r="D44" s="110">
        <v>1762.23</v>
      </c>
      <c r="E44" s="110">
        <v>1757.98</v>
      </c>
      <c r="F44" s="110">
        <v>1758.21</v>
      </c>
      <c r="G44" s="110">
        <v>1735.55</v>
      </c>
      <c r="H44" s="110">
        <v>1767.55</v>
      </c>
      <c r="I44" s="110">
        <v>1778.34</v>
      </c>
      <c r="J44" s="110">
        <v>1860.78</v>
      </c>
      <c r="K44" s="110">
        <v>1875.63</v>
      </c>
      <c r="L44" s="110">
        <v>1869.81</v>
      </c>
      <c r="M44" s="110">
        <v>1870.45</v>
      </c>
      <c r="N44" s="110">
        <v>1871.86</v>
      </c>
      <c r="O44" s="110">
        <v>1870.41</v>
      </c>
      <c r="P44" s="110">
        <v>1879.08</v>
      </c>
      <c r="Q44" s="110">
        <v>1998.58</v>
      </c>
      <c r="R44" s="110">
        <v>2046.48</v>
      </c>
      <c r="S44" s="110">
        <v>2122.05</v>
      </c>
      <c r="T44" s="110">
        <v>2161.1</v>
      </c>
      <c r="U44" s="110">
        <v>2014.32</v>
      </c>
      <c r="V44" s="110">
        <v>1994.85</v>
      </c>
      <c r="W44" s="110">
        <v>1895.49</v>
      </c>
      <c r="X44" s="110">
        <v>1867.38</v>
      </c>
      <c r="Y44" s="110">
        <v>1811.64</v>
      </c>
    </row>
    <row r="45" spans="1:25" ht="15.75">
      <c r="A45" s="108">
        <v>5</v>
      </c>
      <c r="B45" s="110">
        <v>1773.45</v>
      </c>
      <c r="C45" s="110">
        <v>1769.06</v>
      </c>
      <c r="D45" s="110">
        <v>1767.76</v>
      </c>
      <c r="E45" s="110">
        <v>1762.32</v>
      </c>
      <c r="F45" s="110">
        <v>1768.8</v>
      </c>
      <c r="G45" s="110">
        <v>1805.4</v>
      </c>
      <c r="H45" s="110">
        <v>1947.67</v>
      </c>
      <c r="I45" s="110">
        <v>1960.03</v>
      </c>
      <c r="J45" s="110">
        <v>2013.84</v>
      </c>
      <c r="K45" s="110">
        <v>2062.28</v>
      </c>
      <c r="L45" s="110">
        <v>2040.75</v>
      </c>
      <c r="M45" s="110">
        <v>2047.45</v>
      </c>
      <c r="N45" s="110">
        <v>2042.44</v>
      </c>
      <c r="O45" s="110">
        <v>2013.69</v>
      </c>
      <c r="P45" s="110">
        <v>2031.82</v>
      </c>
      <c r="Q45" s="110">
        <v>2067.98</v>
      </c>
      <c r="R45" s="110">
        <v>2071.25</v>
      </c>
      <c r="S45" s="110">
        <v>2058.25</v>
      </c>
      <c r="T45" s="110">
        <v>2033.78</v>
      </c>
      <c r="U45" s="110">
        <v>1972.38</v>
      </c>
      <c r="V45" s="110">
        <v>1905.83</v>
      </c>
      <c r="W45" s="110">
        <v>1886.38</v>
      </c>
      <c r="X45" s="110">
        <v>1872.73</v>
      </c>
      <c r="Y45" s="110">
        <v>1820.68</v>
      </c>
    </row>
    <row r="46" spans="1:25" ht="15.75">
      <c r="A46" s="108">
        <v>6</v>
      </c>
      <c r="B46" s="110">
        <v>1771.29</v>
      </c>
      <c r="C46" s="110">
        <v>1766.84</v>
      </c>
      <c r="D46" s="110">
        <v>1763.94</v>
      </c>
      <c r="E46" s="110">
        <v>1762.88</v>
      </c>
      <c r="F46" s="110">
        <v>1767.97</v>
      </c>
      <c r="G46" s="110">
        <v>1780.44</v>
      </c>
      <c r="H46" s="110">
        <v>1877.03</v>
      </c>
      <c r="I46" s="110">
        <v>1901.74</v>
      </c>
      <c r="J46" s="110">
        <v>1976.37</v>
      </c>
      <c r="K46" s="110">
        <v>2025.56</v>
      </c>
      <c r="L46" s="110">
        <v>2003.23</v>
      </c>
      <c r="M46" s="110">
        <v>2045.65</v>
      </c>
      <c r="N46" s="110">
        <v>2006.69</v>
      </c>
      <c r="O46" s="110">
        <v>2037.58</v>
      </c>
      <c r="P46" s="110">
        <v>2018.03</v>
      </c>
      <c r="Q46" s="110">
        <v>2070.28</v>
      </c>
      <c r="R46" s="110">
        <v>2159.93</v>
      </c>
      <c r="S46" s="110">
        <v>2158.62</v>
      </c>
      <c r="T46" s="110">
        <v>2131.63</v>
      </c>
      <c r="U46" s="110">
        <v>2098.78</v>
      </c>
      <c r="V46" s="110">
        <v>1988.54</v>
      </c>
      <c r="W46" s="110">
        <v>1891.22</v>
      </c>
      <c r="X46" s="110">
        <v>1872.06</v>
      </c>
      <c r="Y46" s="110">
        <v>1805.83</v>
      </c>
    </row>
    <row r="47" spans="1:25" ht="15.75">
      <c r="A47" s="108">
        <v>7</v>
      </c>
      <c r="B47" s="110">
        <v>1826.9</v>
      </c>
      <c r="C47" s="110">
        <v>1763.96</v>
      </c>
      <c r="D47" s="110">
        <v>1749.48</v>
      </c>
      <c r="E47" s="110">
        <v>1748.41</v>
      </c>
      <c r="F47" s="110">
        <v>1758.97</v>
      </c>
      <c r="G47" s="110">
        <v>1805.23</v>
      </c>
      <c r="H47" s="110">
        <v>2007.17</v>
      </c>
      <c r="I47" s="110">
        <v>2073.17</v>
      </c>
      <c r="J47" s="110">
        <v>2133.25</v>
      </c>
      <c r="K47" s="110">
        <v>2168.35</v>
      </c>
      <c r="L47" s="110">
        <v>2145.98</v>
      </c>
      <c r="M47" s="110">
        <v>2148.09</v>
      </c>
      <c r="N47" s="110">
        <v>2143.2</v>
      </c>
      <c r="O47" s="110">
        <v>2198.65</v>
      </c>
      <c r="P47" s="110">
        <v>2213.2</v>
      </c>
      <c r="Q47" s="110">
        <v>2243.5</v>
      </c>
      <c r="R47" s="110">
        <v>2258.67</v>
      </c>
      <c r="S47" s="110">
        <v>2259.74</v>
      </c>
      <c r="T47" s="110">
        <v>2244.4</v>
      </c>
      <c r="U47" s="110">
        <v>2199</v>
      </c>
      <c r="V47" s="110">
        <v>2128.34</v>
      </c>
      <c r="W47" s="110">
        <v>2017.38</v>
      </c>
      <c r="X47" s="110">
        <v>1923.78</v>
      </c>
      <c r="Y47" s="110">
        <v>1826.24</v>
      </c>
    </row>
    <row r="48" spans="1:25" ht="15.75">
      <c r="A48" s="108">
        <v>8</v>
      </c>
      <c r="B48" s="110">
        <v>1849.46</v>
      </c>
      <c r="C48" s="110">
        <v>1782.98</v>
      </c>
      <c r="D48" s="110">
        <v>1749.1</v>
      </c>
      <c r="E48" s="110">
        <v>1744.23</v>
      </c>
      <c r="F48" s="110">
        <v>1761.57</v>
      </c>
      <c r="G48" s="110">
        <v>1833.31</v>
      </c>
      <c r="H48" s="110">
        <v>2023.11</v>
      </c>
      <c r="I48" s="110">
        <v>2058.02</v>
      </c>
      <c r="J48" s="110">
        <v>2128.99</v>
      </c>
      <c r="K48" s="110">
        <v>2192.42</v>
      </c>
      <c r="L48" s="110">
        <v>2157.18</v>
      </c>
      <c r="M48" s="110">
        <v>2193.07</v>
      </c>
      <c r="N48" s="110">
        <v>2167.27</v>
      </c>
      <c r="O48" s="110">
        <v>2192.14</v>
      </c>
      <c r="P48" s="110">
        <v>2199.64</v>
      </c>
      <c r="Q48" s="110">
        <v>2236.16</v>
      </c>
      <c r="R48" s="110">
        <v>2234.4</v>
      </c>
      <c r="S48" s="110">
        <v>2211.64</v>
      </c>
      <c r="T48" s="110">
        <v>2194.82</v>
      </c>
      <c r="U48" s="110">
        <v>2133.12</v>
      </c>
      <c r="V48" s="110">
        <v>2111.75</v>
      </c>
      <c r="W48" s="110">
        <v>1999.05</v>
      </c>
      <c r="X48" s="110">
        <v>1928</v>
      </c>
      <c r="Y48" s="110">
        <v>1842.26</v>
      </c>
    </row>
    <row r="49" spans="1:25" ht="15.75">
      <c r="A49" s="108">
        <v>9</v>
      </c>
      <c r="B49" s="110">
        <v>1875.91</v>
      </c>
      <c r="C49" s="110">
        <v>1812.26</v>
      </c>
      <c r="D49" s="110">
        <v>1822.05</v>
      </c>
      <c r="E49" s="110">
        <v>1837.26</v>
      </c>
      <c r="F49" s="110">
        <v>1837.16</v>
      </c>
      <c r="G49" s="110">
        <v>1843.31</v>
      </c>
      <c r="H49" s="110">
        <v>1848.46</v>
      </c>
      <c r="I49" s="110">
        <v>1957.61</v>
      </c>
      <c r="J49" s="110">
        <v>2029.44</v>
      </c>
      <c r="K49" s="110">
        <v>2065.22</v>
      </c>
      <c r="L49" s="110">
        <v>2065.27</v>
      </c>
      <c r="M49" s="110">
        <v>2063.71</v>
      </c>
      <c r="N49" s="110">
        <v>2059.95</v>
      </c>
      <c r="O49" s="110">
        <v>2061.54</v>
      </c>
      <c r="P49" s="110">
        <v>2063.67</v>
      </c>
      <c r="Q49" s="110">
        <v>2112.05</v>
      </c>
      <c r="R49" s="110">
        <v>2150.95</v>
      </c>
      <c r="S49" s="110">
        <v>2164.42</v>
      </c>
      <c r="T49" s="110">
        <v>2191.45</v>
      </c>
      <c r="U49" s="110">
        <v>2211.74</v>
      </c>
      <c r="V49" s="110">
        <v>2062.73</v>
      </c>
      <c r="W49" s="110">
        <v>2003.62</v>
      </c>
      <c r="X49" s="110">
        <v>1969.5</v>
      </c>
      <c r="Y49" s="110">
        <v>1849.79</v>
      </c>
    </row>
    <row r="50" spans="1:25" ht="15.75">
      <c r="A50" s="108">
        <v>10</v>
      </c>
      <c r="B50" s="110">
        <v>1827.9</v>
      </c>
      <c r="C50" s="110">
        <v>1755.18</v>
      </c>
      <c r="D50" s="110">
        <v>1744.99</v>
      </c>
      <c r="E50" s="110">
        <v>1744.09</v>
      </c>
      <c r="F50" s="110">
        <v>1744.37</v>
      </c>
      <c r="G50" s="110">
        <v>1766.36</v>
      </c>
      <c r="H50" s="110">
        <v>1753.46</v>
      </c>
      <c r="I50" s="110">
        <v>1832.09</v>
      </c>
      <c r="J50" s="110">
        <v>1848.43</v>
      </c>
      <c r="K50" s="110">
        <v>1959.65</v>
      </c>
      <c r="L50" s="110">
        <v>2009.01</v>
      </c>
      <c r="M50" s="110">
        <v>2013.88</v>
      </c>
      <c r="N50" s="110">
        <v>2011.44</v>
      </c>
      <c r="O50" s="110">
        <v>2009.42</v>
      </c>
      <c r="P50" s="110">
        <v>2019.17</v>
      </c>
      <c r="Q50" s="110">
        <v>2050.58</v>
      </c>
      <c r="R50" s="110">
        <v>2064.03</v>
      </c>
      <c r="S50" s="110">
        <v>2102.59</v>
      </c>
      <c r="T50" s="110">
        <v>2093.3</v>
      </c>
      <c r="U50" s="110">
        <v>2139.63</v>
      </c>
      <c r="V50" s="110">
        <v>2011.01</v>
      </c>
      <c r="W50" s="110">
        <v>1972.6</v>
      </c>
      <c r="X50" s="110">
        <v>1857.19</v>
      </c>
      <c r="Y50" s="110">
        <v>1822.39</v>
      </c>
    </row>
    <row r="51" spans="1:25" ht="15.75">
      <c r="A51" s="108">
        <v>11</v>
      </c>
      <c r="B51" s="110">
        <v>1846.76</v>
      </c>
      <c r="C51" s="110">
        <v>1795.18</v>
      </c>
      <c r="D51" s="110">
        <v>1783.92</v>
      </c>
      <c r="E51" s="110">
        <v>1779.07</v>
      </c>
      <c r="F51" s="110">
        <v>1822.37</v>
      </c>
      <c r="G51" s="110">
        <v>1857.7</v>
      </c>
      <c r="H51" s="110">
        <v>1993</v>
      </c>
      <c r="I51" s="110">
        <v>2004.52</v>
      </c>
      <c r="J51" s="110">
        <v>2041.12</v>
      </c>
      <c r="K51" s="110">
        <v>2067.14</v>
      </c>
      <c r="L51" s="110">
        <v>2046.71</v>
      </c>
      <c r="M51" s="110">
        <v>2046.46</v>
      </c>
      <c r="N51" s="110">
        <v>2051.32</v>
      </c>
      <c r="O51" s="110">
        <v>2052.26</v>
      </c>
      <c r="P51" s="110">
        <v>2070.38</v>
      </c>
      <c r="Q51" s="110">
        <v>2109.65</v>
      </c>
      <c r="R51" s="110">
        <v>2114.15</v>
      </c>
      <c r="S51" s="110">
        <v>2108.93</v>
      </c>
      <c r="T51" s="110">
        <v>2081.53</v>
      </c>
      <c r="U51" s="110">
        <v>2036.58</v>
      </c>
      <c r="V51" s="110">
        <v>1984.57</v>
      </c>
      <c r="W51" s="110">
        <v>1900.26</v>
      </c>
      <c r="X51" s="110">
        <v>1859.29</v>
      </c>
      <c r="Y51" s="110">
        <v>1784.49</v>
      </c>
    </row>
    <row r="52" spans="1:25" ht="15.75">
      <c r="A52" s="108">
        <v>12</v>
      </c>
      <c r="B52" s="110">
        <v>1827.76</v>
      </c>
      <c r="C52" s="110">
        <v>1807.54</v>
      </c>
      <c r="D52" s="110">
        <v>1782.69</v>
      </c>
      <c r="E52" s="110">
        <v>1787.39</v>
      </c>
      <c r="F52" s="110">
        <v>1831.51</v>
      </c>
      <c r="G52" s="110">
        <v>1902.3</v>
      </c>
      <c r="H52" s="110">
        <v>2006.43</v>
      </c>
      <c r="I52" s="110">
        <v>2020.96</v>
      </c>
      <c r="J52" s="110">
        <v>2066.76</v>
      </c>
      <c r="K52" s="110">
        <v>2121.8</v>
      </c>
      <c r="L52" s="110">
        <v>2098.08</v>
      </c>
      <c r="M52" s="110">
        <v>2107.83</v>
      </c>
      <c r="N52" s="110">
        <v>2109.18</v>
      </c>
      <c r="O52" s="110">
        <v>2103.23</v>
      </c>
      <c r="P52" s="110">
        <v>2117.37</v>
      </c>
      <c r="Q52" s="110">
        <v>2157.75</v>
      </c>
      <c r="R52" s="110">
        <v>2204.03</v>
      </c>
      <c r="S52" s="110">
        <v>2184.67</v>
      </c>
      <c r="T52" s="110">
        <v>2180.86</v>
      </c>
      <c r="U52" s="110">
        <v>2129.48</v>
      </c>
      <c r="V52" s="110">
        <v>2046.04</v>
      </c>
      <c r="W52" s="110">
        <v>1930.81</v>
      </c>
      <c r="X52" s="110">
        <v>1881.13</v>
      </c>
      <c r="Y52" s="110">
        <v>1791.72</v>
      </c>
    </row>
    <row r="53" spans="1:25" ht="15.75">
      <c r="A53" s="108">
        <v>13</v>
      </c>
      <c r="B53" s="110">
        <v>1755.86</v>
      </c>
      <c r="C53" s="110">
        <v>1749.34</v>
      </c>
      <c r="D53" s="110">
        <v>1742.4</v>
      </c>
      <c r="E53" s="110">
        <v>1746.25</v>
      </c>
      <c r="F53" s="110">
        <v>1754.35</v>
      </c>
      <c r="G53" s="110">
        <v>1788.41</v>
      </c>
      <c r="H53" s="110">
        <v>1955.1</v>
      </c>
      <c r="I53" s="110">
        <v>2011.38</v>
      </c>
      <c r="J53" s="110">
        <v>2079.24</v>
      </c>
      <c r="K53" s="110">
        <v>2104.7</v>
      </c>
      <c r="L53" s="110">
        <v>2074.27</v>
      </c>
      <c r="M53" s="110">
        <v>2088.74</v>
      </c>
      <c r="N53" s="110">
        <v>2095.73</v>
      </c>
      <c r="O53" s="110">
        <v>2106.59</v>
      </c>
      <c r="P53" s="110">
        <v>2148.25</v>
      </c>
      <c r="Q53" s="110">
        <v>2197.13</v>
      </c>
      <c r="R53" s="110">
        <v>2137.44</v>
      </c>
      <c r="S53" s="110">
        <v>2133.32</v>
      </c>
      <c r="T53" s="110">
        <v>2126.41</v>
      </c>
      <c r="U53" s="110">
        <v>2077.15</v>
      </c>
      <c r="V53" s="110">
        <v>2005.36</v>
      </c>
      <c r="W53" s="110">
        <v>1888.54</v>
      </c>
      <c r="X53" s="110">
        <v>1815.92</v>
      </c>
      <c r="Y53" s="110">
        <v>1774.03</v>
      </c>
    </row>
    <row r="54" spans="1:25" ht="15.75">
      <c r="A54" s="108">
        <v>14</v>
      </c>
      <c r="B54" s="110">
        <v>1761.41</v>
      </c>
      <c r="C54" s="110">
        <v>1753.44</v>
      </c>
      <c r="D54" s="110">
        <v>1752.36</v>
      </c>
      <c r="E54" s="110">
        <v>1752.37</v>
      </c>
      <c r="F54" s="110">
        <v>1760.03</v>
      </c>
      <c r="G54" s="110">
        <v>1788.49</v>
      </c>
      <c r="H54" s="110">
        <v>1968.88</v>
      </c>
      <c r="I54" s="110">
        <v>2022.62</v>
      </c>
      <c r="J54" s="110">
        <v>2069.44</v>
      </c>
      <c r="K54" s="110">
        <v>2078.38</v>
      </c>
      <c r="L54" s="110">
        <v>2055.27</v>
      </c>
      <c r="M54" s="110">
        <v>2060.73</v>
      </c>
      <c r="N54" s="110">
        <v>2064.51</v>
      </c>
      <c r="O54" s="110">
        <v>2089.99</v>
      </c>
      <c r="P54" s="110">
        <v>2100.31</v>
      </c>
      <c r="Q54" s="110">
        <v>2135.67</v>
      </c>
      <c r="R54" s="110">
        <v>2177.76</v>
      </c>
      <c r="S54" s="110">
        <v>2179.02</v>
      </c>
      <c r="T54" s="110">
        <v>2162.05</v>
      </c>
      <c r="U54" s="110">
        <v>2089.84</v>
      </c>
      <c r="V54" s="110">
        <v>2016.4</v>
      </c>
      <c r="W54" s="110">
        <v>1913.74</v>
      </c>
      <c r="X54" s="110">
        <v>1824.57</v>
      </c>
      <c r="Y54" s="110">
        <v>1774.92</v>
      </c>
    </row>
    <row r="55" spans="1:25" ht="15.75">
      <c r="A55" s="108">
        <v>15</v>
      </c>
      <c r="B55" s="110">
        <v>1764.18</v>
      </c>
      <c r="C55" s="110">
        <v>1758.06</v>
      </c>
      <c r="D55" s="110">
        <v>1686.47</v>
      </c>
      <c r="E55" s="110">
        <v>1755</v>
      </c>
      <c r="F55" s="110">
        <v>1764.42</v>
      </c>
      <c r="G55" s="110">
        <v>1773.37</v>
      </c>
      <c r="H55" s="110">
        <v>1927.22</v>
      </c>
      <c r="I55" s="110">
        <v>1958.17</v>
      </c>
      <c r="J55" s="110">
        <v>2011.37</v>
      </c>
      <c r="K55" s="110">
        <v>2065.63</v>
      </c>
      <c r="L55" s="110">
        <v>2050.62</v>
      </c>
      <c r="M55" s="110">
        <v>2067.83</v>
      </c>
      <c r="N55" s="110">
        <v>2069.36</v>
      </c>
      <c r="O55" s="110">
        <v>2082.83</v>
      </c>
      <c r="P55" s="110">
        <v>2079.51</v>
      </c>
      <c r="Q55" s="110">
        <v>2117.86</v>
      </c>
      <c r="R55" s="110">
        <v>2144.6</v>
      </c>
      <c r="S55" s="110">
        <v>2130.07</v>
      </c>
      <c r="T55" s="110">
        <v>2146.05</v>
      </c>
      <c r="U55" s="110">
        <v>2094.41</v>
      </c>
      <c r="V55" s="110">
        <v>2052.9</v>
      </c>
      <c r="W55" s="110">
        <v>1976.93</v>
      </c>
      <c r="X55" s="110">
        <v>1887.38</v>
      </c>
      <c r="Y55" s="110">
        <v>1841.88</v>
      </c>
    </row>
    <row r="56" spans="1:25" ht="15.75">
      <c r="A56" s="108">
        <v>16</v>
      </c>
      <c r="B56" s="110">
        <v>1766.25</v>
      </c>
      <c r="C56" s="110">
        <v>1761.28</v>
      </c>
      <c r="D56" s="110">
        <v>1760.44</v>
      </c>
      <c r="E56" s="110">
        <v>1758.85</v>
      </c>
      <c r="F56" s="110">
        <v>1758.61</v>
      </c>
      <c r="G56" s="110">
        <v>1761.16</v>
      </c>
      <c r="H56" s="110">
        <v>1847.14</v>
      </c>
      <c r="I56" s="110">
        <v>1853.31</v>
      </c>
      <c r="J56" s="110">
        <v>1911.09</v>
      </c>
      <c r="K56" s="110">
        <v>1941.35</v>
      </c>
      <c r="L56" s="110">
        <v>1966.39</v>
      </c>
      <c r="M56" s="110">
        <v>1979.39</v>
      </c>
      <c r="N56" s="110">
        <v>1976.12</v>
      </c>
      <c r="O56" s="110">
        <v>1971.86</v>
      </c>
      <c r="P56" s="110">
        <v>1983.67</v>
      </c>
      <c r="Q56" s="110">
        <v>2015.69</v>
      </c>
      <c r="R56" s="110">
        <v>2074.8</v>
      </c>
      <c r="S56" s="110">
        <v>2126.54</v>
      </c>
      <c r="T56" s="110">
        <v>2127.47</v>
      </c>
      <c r="U56" s="110">
        <v>2053.66</v>
      </c>
      <c r="V56" s="110">
        <v>1961.16</v>
      </c>
      <c r="W56" s="110">
        <v>1875.7</v>
      </c>
      <c r="X56" s="110">
        <v>1848.93</v>
      </c>
      <c r="Y56" s="110">
        <v>1759.29</v>
      </c>
    </row>
    <row r="57" spans="1:25" ht="15.75">
      <c r="A57" s="108">
        <v>17</v>
      </c>
      <c r="B57" s="110">
        <v>1761.31</v>
      </c>
      <c r="C57" s="110">
        <v>1757.91</v>
      </c>
      <c r="D57" s="110">
        <v>1757.66</v>
      </c>
      <c r="E57" s="110">
        <v>1758.31</v>
      </c>
      <c r="F57" s="110">
        <v>1757.92</v>
      </c>
      <c r="G57" s="110">
        <v>1742.15</v>
      </c>
      <c r="H57" s="110">
        <v>1800.12</v>
      </c>
      <c r="I57" s="110">
        <v>1813.25</v>
      </c>
      <c r="J57" s="110">
        <v>1858.41</v>
      </c>
      <c r="K57" s="110">
        <v>1930.06</v>
      </c>
      <c r="L57" s="110">
        <v>1942.23</v>
      </c>
      <c r="M57" s="110">
        <v>1977.17</v>
      </c>
      <c r="N57" s="110">
        <v>1976.6</v>
      </c>
      <c r="O57" s="110">
        <v>1970.07</v>
      </c>
      <c r="P57" s="110">
        <v>1988.16</v>
      </c>
      <c r="Q57" s="110">
        <v>2030.83</v>
      </c>
      <c r="R57" s="110">
        <v>2090.72</v>
      </c>
      <c r="S57" s="110">
        <v>2212.63</v>
      </c>
      <c r="T57" s="110">
        <v>2253.51</v>
      </c>
      <c r="U57" s="110">
        <v>2169.76</v>
      </c>
      <c r="V57" s="110">
        <v>2060.91</v>
      </c>
      <c r="W57" s="110">
        <v>1929.56</v>
      </c>
      <c r="X57" s="110">
        <v>1885.21</v>
      </c>
      <c r="Y57" s="110">
        <v>1814.65</v>
      </c>
    </row>
    <row r="58" spans="1:25" ht="15.75">
      <c r="A58" s="108">
        <v>18</v>
      </c>
      <c r="B58" s="110">
        <v>1764.4</v>
      </c>
      <c r="C58" s="110">
        <v>1762.81</v>
      </c>
      <c r="D58" s="110">
        <v>1760.13</v>
      </c>
      <c r="E58" s="110">
        <v>1761.54</v>
      </c>
      <c r="F58" s="110">
        <v>1769.2</v>
      </c>
      <c r="G58" s="110">
        <v>1866.16</v>
      </c>
      <c r="H58" s="110">
        <v>2076.91</v>
      </c>
      <c r="I58" s="110">
        <v>2062.82</v>
      </c>
      <c r="J58" s="110">
        <v>2151.64</v>
      </c>
      <c r="K58" s="110">
        <v>2220.24</v>
      </c>
      <c r="L58" s="110">
        <v>2169.82</v>
      </c>
      <c r="M58" s="110">
        <v>2179.86</v>
      </c>
      <c r="N58" s="110">
        <v>2157.51</v>
      </c>
      <c r="O58" s="110">
        <v>2170.06</v>
      </c>
      <c r="P58" s="110">
        <v>2153.28</v>
      </c>
      <c r="Q58" s="110">
        <v>2187.36</v>
      </c>
      <c r="R58" s="110">
        <v>2220.65</v>
      </c>
      <c r="S58" s="110">
        <v>2127.82</v>
      </c>
      <c r="T58" s="110">
        <v>2104.98</v>
      </c>
      <c r="U58" s="110">
        <v>2078.01</v>
      </c>
      <c r="V58" s="110">
        <v>1997.37</v>
      </c>
      <c r="W58" s="110">
        <v>1917.4</v>
      </c>
      <c r="X58" s="110">
        <v>1857.62</v>
      </c>
      <c r="Y58" s="110">
        <v>1762.42</v>
      </c>
    </row>
    <row r="59" spans="1:25" ht="15.75">
      <c r="A59" s="108">
        <v>19</v>
      </c>
      <c r="B59" s="110">
        <v>1762.34</v>
      </c>
      <c r="C59" s="110">
        <v>1761.54</v>
      </c>
      <c r="D59" s="110">
        <v>1761.88</v>
      </c>
      <c r="E59" s="110">
        <v>1764.55</v>
      </c>
      <c r="F59" s="110">
        <v>1795.26</v>
      </c>
      <c r="G59" s="110">
        <v>2005.21</v>
      </c>
      <c r="H59" s="110">
        <v>2020.53</v>
      </c>
      <c r="I59" s="110">
        <v>2054.4</v>
      </c>
      <c r="J59" s="110">
        <v>2080.95</v>
      </c>
      <c r="K59" s="110">
        <v>2113.27</v>
      </c>
      <c r="L59" s="110">
        <v>2097.08</v>
      </c>
      <c r="M59" s="110">
        <v>2118.87</v>
      </c>
      <c r="N59" s="110">
        <v>2089.84</v>
      </c>
      <c r="O59" s="110">
        <v>2097.04</v>
      </c>
      <c r="P59" s="110">
        <v>2095.91</v>
      </c>
      <c r="Q59" s="110">
        <v>2136.23</v>
      </c>
      <c r="R59" s="110">
        <v>2162.39</v>
      </c>
      <c r="S59" s="110">
        <v>2075.6</v>
      </c>
      <c r="T59" s="110">
        <v>2082.18</v>
      </c>
      <c r="U59" s="110">
        <v>2052.28</v>
      </c>
      <c r="V59" s="110">
        <v>1933.9</v>
      </c>
      <c r="W59" s="110">
        <v>1860.96</v>
      </c>
      <c r="X59" s="110">
        <v>1843.53</v>
      </c>
      <c r="Y59" s="110">
        <v>1763.18</v>
      </c>
    </row>
    <row r="60" spans="1:25" ht="15.75">
      <c r="A60" s="108">
        <v>20</v>
      </c>
      <c r="B60" s="110">
        <v>1760.8</v>
      </c>
      <c r="C60" s="110">
        <v>1750.52</v>
      </c>
      <c r="D60" s="110">
        <v>1727.28</v>
      </c>
      <c r="E60" s="110">
        <v>1683.28</v>
      </c>
      <c r="F60" s="110">
        <v>1753.62</v>
      </c>
      <c r="G60" s="110">
        <v>1854.39</v>
      </c>
      <c r="H60" s="110">
        <v>1914.71</v>
      </c>
      <c r="I60" s="110">
        <v>1911.17</v>
      </c>
      <c r="J60" s="110">
        <v>1949.13</v>
      </c>
      <c r="K60" s="110">
        <v>1973.03</v>
      </c>
      <c r="L60" s="110">
        <v>1982.58</v>
      </c>
      <c r="M60" s="110">
        <v>1967.29</v>
      </c>
      <c r="N60" s="110">
        <v>1970.79</v>
      </c>
      <c r="O60" s="110">
        <v>1970.24</v>
      </c>
      <c r="P60" s="110">
        <v>1998.24</v>
      </c>
      <c r="Q60" s="110">
        <v>2024.46</v>
      </c>
      <c r="R60" s="110">
        <v>2042.37</v>
      </c>
      <c r="S60" s="110">
        <v>2041.2</v>
      </c>
      <c r="T60" s="110">
        <v>2010.5</v>
      </c>
      <c r="U60" s="110">
        <v>1955.63</v>
      </c>
      <c r="V60" s="110">
        <v>1872.91</v>
      </c>
      <c r="W60" s="110">
        <v>1854.45</v>
      </c>
      <c r="X60" s="110">
        <v>1843.68</v>
      </c>
      <c r="Y60" s="110">
        <v>1765.36</v>
      </c>
    </row>
    <row r="61" spans="1:25" ht="15.75">
      <c r="A61" s="108">
        <v>21</v>
      </c>
      <c r="B61" s="110">
        <v>1785.69</v>
      </c>
      <c r="C61" s="110">
        <v>1766.17</v>
      </c>
      <c r="D61" s="110">
        <v>1758.44</v>
      </c>
      <c r="E61" s="110">
        <v>1765.99</v>
      </c>
      <c r="F61" s="110">
        <v>1813.88</v>
      </c>
      <c r="G61" s="110">
        <v>1979.8</v>
      </c>
      <c r="H61" s="110">
        <v>2073.11</v>
      </c>
      <c r="I61" s="110">
        <v>2069.14</v>
      </c>
      <c r="J61" s="110">
        <v>2144.67</v>
      </c>
      <c r="K61" s="110">
        <v>2261.36</v>
      </c>
      <c r="L61" s="110">
        <v>2208.32</v>
      </c>
      <c r="M61" s="110">
        <v>2178.45</v>
      </c>
      <c r="N61" s="110">
        <v>2175.31</v>
      </c>
      <c r="O61" s="110">
        <v>2195.4</v>
      </c>
      <c r="P61" s="110">
        <v>2243.94</v>
      </c>
      <c r="Q61" s="110">
        <v>2258.11</v>
      </c>
      <c r="R61" s="110">
        <v>2249.35</v>
      </c>
      <c r="S61" s="110">
        <v>2240.6</v>
      </c>
      <c r="T61" s="110">
        <v>2232.95</v>
      </c>
      <c r="U61" s="110">
        <v>2156.68</v>
      </c>
      <c r="V61" s="110">
        <v>2070.67</v>
      </c>
      <c r="W61" s="110">
        <v>1947.51</v>
      </c>
      <c r="X61" s="110">
        <v>1884.2</v>
      </c>
      <c r="Y61" s="110">
        <v>1836.08</v>
      </c>
    </row>
    <row r="62" spans="1:25" ht="15.75">
      <c r="A62" s="108">
        <v>22</v>
      </c>
      <c r="B62" s="110">
        <v>1799.52</v>
      </c>
      <c r="C62" s="110">
        <v>1768.87</v>
      </c>
      <c r="D62" s="110">
        <v>1750.36</v>
      </c>
      <c r="E62" s="110">
        <v>1769.56</v>
      </c>
      <c r="F62" s="110">
        <v>1826.87</v>
      </c>
      <c r="G62" s="110">
        <v>1966.12</v>
      </c>
      <c r="H62" s="110">
        <v>2079.33</v>
      </c>
      <c r="I62" s="110">
        <v>2081.6</v>
      </c>
      <c r="J62" s="110">
        <v>2161.62</v>
      </c>
      <c r="K62" s="110">
        <v>2145.25</v>
      </c>
      <c r="L62" s="110">
        <v>2105.02</v>
      </c>
      <c r="M62" s="110">
        <v>2100.18</v>
      </c>
      <c r="N62" s="110">
        <v>2107.42</v>
      </c>
      <c r="O62" s="110">
        <v>2111.22</v>
      </c>
      <c r="P62" s="110">
        <v>2132.16</v>
      </c>
      <c r="Q62" s="110">
        <v>2146.35</v>
      </c>
      <c r="R62" s="110">
        <v>2141.16</v>
      </c>
      <c r="S62" s="110">
        <v>2155.57</v>
      </c>
      <c r="T62" s="110">
        <v>2135.49</v>
      </c>
      <c r="U62" s="110">
        <v>2080.32</v>
      </c>
      <c r="V62" s="110">
        <v>2003.39</v>
      </c>
      <c r="W62" s="110">
        <v>1946.79</v>
      </c>
      <c r="X62" s="110">
        <v>1801.46</v>
      </c>
      <c r="Y62" s="110">
        <v>1588.86</v>
      </c>
    </row>
    <row r="63" spans="1:25" ht="15.75">
      <c r="A63" s="108">
        <v>23</v>
      </c>
      <c r="B63" s="110">
        <v>1803.36</v>
      </c>
      <c r="C63" s="110">
        <v>1786.14</v>
      </c>
      <c r="D63" s="110">
        <v>1786.19</v>
      </c>
      <c r="E63" s="110">
        <v>1783.42</v>
      </c>
      <c r="F63" s="110">
        <v>1782.86</v>
      </c>
      <c r="G63" s="110">
        <v>1817.07</v>
      </c>
      <c r="H63" s="110">
        <v>1857.12</v>
      </c>
      <c r="I63" s="110">
        <v>1956.7</v>
      </c>
      <c r="J63" s="110">
        <v>1981.16</v>
      </c>
      <c r="K63" s="110">
        <v>1994.38</v>
      </c>
      <c r="L63" s="110">
        <v>1945.86</v>
      </c>
      <c r="M63" s="110">
        <v>1990.5</v>
      </c>
      <c r="N63" s="110">
        <v>2014.32</v>
      </c>
      <c r="O63" s="110">
        <v>2012.61</v>
      </c>
      <c r="P63" s="110">
        <v>2070.86</v>
      </c>
      <c r="Q63" s="110">
        <v>2091.01</v>
      </c>
      <c r="R63" s="110">
        <v>2191.89</v>
      </c>
      <c r="S63" s="110">
        <v>2268.08</v>
      </c>
      <c r="T63" s="110">
        <v>2234.23</v>
      </c>
      <c r="U63" s="110">
        <v>2138.09</v>
      </c>
      <c r="V63" s="110">
        <v>2009.23</v>
      </c>
      <c r="W63" s="110">
        <v>1867.17</v>
      </c>
      <c r="X63" s="110">
        <v>1853.51</v>
      </c>
      <c r="Y63" s="110">
        <v>1820.15</v>
      </c>
    </row>
    <row r="64" spans="1:25" ht="15.75">
      <c r="A64" s="108">
        <v>24</v>
      </c>
      <c r="B64" s="110">
        <v>1820.86</v>
      </c>
      <c r="C64" s="110">
        <v>1783.89</v>
      </c>
      <c r="D64" s="110">
        <v>1758.87</v>
      </c>
      <c r="E64" s="110">
        <v>1757.19</v>
      </c>
      <c r="F64" s="110">
        <v>1757.82</v>
      </c>
      <c r="G64" s="110">
        <v>1765.55</v>
      </c>
      <c r="H64" s="110">
        <v>1786.16</v>
      </c>
      <c r="I64" s="110">
        <v>1813.36</v>
      </c>
      <c r="J64" s="110">
        <v>1866.38</v>
      </c>
      <c r="K64" s="110">
        <v>1964.54</v>
      </c>
      <c r="L64" s="110">
        <v>1965.7</v>
      </c>
      <c r="M64" s="110">
        <v>1973.86</v>
      </c>
      <c r="N64" s="110">
        <v>1979.81</v>
      </c>
      <c r="O64" s="110">
        <v>1979.5</v>
      </c>
      <c r="P64" s="110">
        <v>2008.75</v>
      </c>
      <c r="Q64" s="110">
        <v>2062.79</v>
      </c>
      <c r="R64" s="110">
        <v>2099.65</v>
      </c>
      <c r="S64" s="110">
        <v>2245.19</v>
      </c>
      <c r="T64" s="110">
        <v>2283.15</v>
      </c>
      <c r="U64" s="110">
        <v>2195.84</v>
      </c>
      <c r="V64" s="110">
        <v>2032.99</v>
      </c>
      <c r="W64" s="110">
        <v>1864.21</v>
      </c>
      <c r="X64" s="110">
        <v>1919.37</v>
      </c>
      <c r="Y64" s="110">
        <v>1818.06</v>
      </c>
    </row>
    <row r="65" spans="1:25" ht="15.75">
      <c r="A65" s="108">
        <v>25</v>
      </c>
      <c r="B65" s="110">
        <v>1765.68</v>
      </c>
      <c r="C65" s="110">
        <v>1765.16</v>
      </c>
      <c r="D65" s="110">
        <v>1765.5</v>
      </c>
      <c r="E65" s="110">
        <v>1759.75</v>
      </c>
      <c r="F65" s="110">
        <v>1787.37</v>
      </c>
      <c r="G65" s="110">
        <v>1808.07</v>
      </c>
      <c r="H65" s="110">
        <v>1940.68</v>
      </c>
      <c r="I65" s="110">
        <v>1991.1</v>
      </c>
      <c r="J65" s="110">
        <v>1971.26</v>
      </c>
      <c r="K65" s="110">
        <v>2002.38</v>
      </c>
      <c r="L65" s="110">
        <v>1986.98</v>
      </c>
      <c r="M65" s="110">
        <v>1978.66</v>
      </c>
      <c r="N65" s="110">
        <v>1999.34</v>
      </c>
      <c r="O65" s="110">
        <v>2001.17</v>
      </c>
      <c r="P65" s="110">
        <v>2034.07</v>
      </c>
      <c r="Q65" s="110">
        <v>2056.02</v>
      </c>
      <c r="R65" s="110">
        <v>2040.21</v>
      </c>
      <c r="S65" s="110">
        <v>2048.79</v>
      </c>
      <c r="T65" s="110">
        <v>2037.33</v>
      </c>
      <c r="U65" s="110">
        <v>1998.86</v>
      </c>
      <c r="V65" s="110">
        <v>1912.12</v>
      </c>
      <c r="W65" s="110">
        <v>1876.41</v>
      </c>
      <c r="X65" s="110">
        <v>1866.28</v>
      </c>
      <c r="Y65" s="110">
        <v>1777.16</v>
      </c>
    </row>
    <row r="66" spans="1:25" ht="15.75">
      <c r="A66" s="108">
        <v>26</v>
      </c>
      <c r="B66" s="110">
        <v>1768.73</v>
      </c>
      <c r="C66" s="110">
        <v>1767.01</v>
      </c>
      <c r="D66" s="110">
        <v>1769.67</v>
      </c>
      <c r="E66" s="110">
        <v>1767.11</v>
      </c>
      <c r="F66" s="110">
        <v>1773.66</v>
      </c>
      <c r="G66" s="110">
        <v>1785.69</v>
      </c>
      <c r="H66" s="110">
        <v>1916.43</v>
      </c>
      <c r="I66" s="110">
        <v>1967.89</v>
      </c>
      <c r="J66" s="110">
        <v>1996.31</v>
      </c>
      <c r="K66" s="110">
        <v>2053.41</v>
      </c>
      <c r="L66" s="110">
        <v>2018.7</v>
      </c>
      <c r="M66" s="110">
        <v>2003.36</v>
      </c>
      <c r="N66" s="110">
        <v>2020.97</v>
      </c>
      <c r="O66" s="110">
        <v>2023.26</v>
      </c>
      <c r="P66" s="110">
        <v>2049.39</v>
      </c>
      <c r="Q66" s="110">
        <v>2082.99</v>
      </c>
      <c r="R66" s="110">
        <v>2074.76</v>
      </c>
      <c r="S66" s="110">
        <v>2064.25</v>
      </c>
      <c r="T66" s="110">
        <v>2039.21</v>
      </c>
      <c r="U66" s="110">
        <v>1989.48</v>
      </c>
      <c r="V66" s="110">
        <v>1900.72</v>
      </c>
      <c r="W66" s="110">
        <v>1858.09</v>
      </c>
      <c r="X66" s="110">
        <v>1850.09</v>
      </c>
      <c r="Y66" s="110">
        <v>1763.29</v>
      </c>
    </row>
    <row r="67" spans="1:25" ht="15.75">
      <c r="A67" s="108">
        <v>27</v>
      </c>
      <c r="B67" s="110">
        <v>1767.36</v>
      </c>
      <c r="C67" s="110">
        <v>1759.62</v>
      </c>
      <c r="D67" s="110">
        <v>1768.68</v>
      </c>
      <c r="E67" s="110">
        <v>1767.32</v>
      </c>
      <c r="F67" s="110">
        <v>1776.97</v>
      </c>
      <c r="G67" s="110">
        <v>1850.76</v>
      </c>
      <c r="H67" s="110">
        <v>1944.36</v>
      </c>
      <c r="I67" s="110">
        <v>1986.63</v>
      </c>
      <c r="J67" s="110">
        <v>2026.66</v>
      </c>
      <c r="K67" s="110">
        <v>2042.21</v>
      </c>
      <c r="L67" s="110">
        <v>2019.95</v>
      </c>
      <c r="M67" s="110">
        <v>2001.23</v>
      </c>
      <c r="N67" s="110">
        <v>2052.03</v>
      </c>
      <c r="O67" s="110">
        <v>2062.15</v>
      </c>
      <c r="P67" s="110">
        <v>2093.1</v>
      </c>
      <c r="Q67" s="110">
        <v>2163.18</v>
      </c>
      <c r="R67" s="110">
        <v>2116.72</v>
      </c>
      <c r="S67" s="110">
        <v>2096.27</v>
      </c>
      <c r="T67" s="110">
        <v>2063.23</v>
      </c>
      <c r="U67" s="110">
        <v>2015.39</v>
      </c>
      <c r="V67" s="110">
        <v>1928.31</v>
      </c>
      <c r="W67" s="110">
        <v>1863.09</v>
      </c>
      <c r="X67" s="110">
        <v>1850.74</v>
      </c>
      <c r="Y67" s="110">
        <v>1777.38</v>
      </c>
    </row>
    <row r="68" spans="1:25" ht="15.75">
      <c r="A68" s="108">
        <v>28</v>
      </c>
      <c r="B68" s="110">
        <v>1807.13</v>
      </c>
      <c r="C68" s="110">
        <v>1758.81</v>
      </c>
      <c r="D68" s="110">
        <v>1758.38</v>
      </c>
      <c r="E68" s="110">
        <v>1748.16</v>
      </c>
      <c r="F68" s="110">
        <v>1761.6</v>
      </c>
      <c r="G68" s="110">
        <v>1885.6</v>
      </c>
      <c r="H68" s="110">
        <v>1994.83</v>
      </c>
      <c r="I68" s="110">
        <v>1997.1</v>
      </c>
      <c r="J68" s="110">
        <v>2046</v>
      </c>
      <c r="K68" s="110">
        <v>2090.48</v>
      </c>
      <c r="L68" s="110">
        <v>2072.54</v>
      </c>
      <c r="M68" s="110">
        <v>2025.33</v>
      </c>
      <c r="N68" s="110">
        <v>2042.63</v>
      </c>
      <c r="O68" s="110">
        <v>2048.03</v>
      </c>
      <c r="P68" s="110">
        <v>2107.89</v>
      </c>
      <c r="Q68" s="110">
        <v>2139.43</v>
      </c>
      <c r="R68" s="110">
        <v>2143.03</v>
      </c>
      <c r="S68" s="110">
        <v>2144.66</v>
      </c>
      <c r="T68" s="110">
        <v>2112.33</v>
      </c>
      <c r="U68" s="110">
        <v>2028.44</v>
      </c>
      <c r="V68" s="110">
        <v>1899.41</v>
      </c>
      <c r="W68" s="110">
        <v>1860.4</v>
      </c>
      <c r="X68" s="110">
        <v>1846.53</v>
      </c>
      <c r="Y68" s="110">
        <v>1841.05</v>
      </c>
    </row>
    <row r="69" spans="1:25" ht="15.75">
      <c r="A69" s="108">
        <v>29</v>
      </c>
      <c r="B69" s="110">
        <v>1752.78</v>
      </c>
      <c r="C69" s="110">
        <v>1750.81</v>
      </c>
      <c r="D69" s="110">
        <v>1749.24</v>
      </c>
      <c r="E69" s="110">
        <v>1736.79</v>
      </c>
      <c r="F69" s="110">
        <v>1752.59</v>
      </c>
      <c r="G69" s="110">
        <v>1823.88</v>
      </c>
      <c r="H69" s="110">
        <v>1894.03</v>
      </c>
      <c r="I69" s="110">
        <v>1910.11</v>
      </c>
      <c r="J69" s="110">
        <v>1953.63</v>
      </c>
      <c r="K69" s="110">
        <v>1953.31</v>
      </c>
      <c r="L69" s="110">
        <v>1941.32</v>
      </c>
      <c r="M69" s="110">
        <v>1934.03</v>
      </c>
      <c r="N69" s="110">
        <v>1940.92</v>
      </c>
      <c r="O69" s="110">
        <v>1947.54</v>
      </c>
      <c r="P69" s="110">
        <v>1986.5</v>
      </c>
      <c r="Q69" s="110">
        <v>2013.52</v>
      </c>
      <c r="R69" s="110">
        <v>2011.75</v>
      </c>
      <c r="S69" s="110">
        <v>1987.16</v>
      </c>
      <c r="T69" s="110">
        <v>1983.83</v>
      </c>
      <c r="U69" s="110">
        <v>1934.38</v>
      </c>
      <c r="V69" s="110">
        <v>1876.34</v>
      </c>
      <c r="W69" s="110">
        <v>1865.26</v>
      </c>
      <c r="X69" s="110">
        <v>1844.27</v>
      </c>
      <c r="Y69" s="110">
        <v>1770.99</v>
      </c>
    </row>
    <row r="70" spans="1:25" ht="15.75">
      <c r="A70" s="108">
        <v>30</v>
      </c>
      <c r="B70" s="110">
        <v>1773.72</v>
      </c>
      <c r="C70" s="110">
        <v>1743.1</v>
      </c>
      <c r="D70" s="110">
        <v>1743.53</v>
      </c>
      <c r="E70" s="110">
        <v>1743.3</v>
      </c>
      <c r="F70" s="110">
        <v>1749.78</v>
      </c>
      <c r="G70" s="110">
        <v>1754.41</v>
      </c>
      <c r="H70" s="110">
        <v>1813.59</v>
      </c>
      <c r="I70" s="110">
        <v>1850.22</v>
      </c>
      <c r="J70" s="110">
        <v>1852.44</v>
      </c>
      <c r="K70" s="110">
        <v>1852.01</v>
      </c>
      <c r="L70" s="110">
        <v>1851.5</v>
      </c>
      <c r="M70" s="110">
        <v>1850.1</v>
      </c>
      <c r="N70" s="110">
        <v>1855.41</v>
      </c>
      <c r="O70" s="110">
        <v>1855.54</v>
      </c>
      <c r="P70" s="110">
        <v>1941.32</v>
      </c>
      <c r="Q70" s="110">
        <v>1931.09</v>
      </c>
      <c r="R70" s="110">
        <v>1955.47</v>
      </c>
      <c r="S70" s="110">
        <v>1946.76</v>
      </c>
      <c r="T70" s="110">
        <v>1864.59</v>
      </c>
      <c r="U70" s="110">
        <v>1857.15</v>
      </c>
      <c r="V70" s="110">
        <v>1838.96</v>
      </c>
      <c r="W70" s="110">
        <v>1831.38</v>
      </c>
      <c r="X70" s="110">
        <v>1778</v>
      </c>
      <c r="Y70" s="110">
        <v>1759.52</v>
      </c>
    </row>
    <row r="71" spans="1:25" ht="15.75" hidden="1">
      <c r="A71" s="108">
        <v>31</v>
      </c>
      <c r="B71" s="110">
        <v>915.7</v>
      </c>
      <c r="C71" s="110">
        <v>915.7</v>
      </c>
      <c r="D71" s="110">
        <v>915.7</v>
      </c>
      <c r="E71" s="110">
        <v>915.7</v>
      </c>
      <c r="F71" s="110">
        <v>915.7</v>
      </c>
      <c r="G71" s="110">
        <v>915.7</v>
      </c>
      <c r="H71" s="110">
        <v>915.7</v>
      </c>
      <c r="I71" s="110">
        <v>915.7</v>
      </c>
      <c r="J71" s="110">
        <v>915.7</v>
      </c>
      <c r="K71" s="110">
        <v>915.7</v>
      </c>
      <c r="L71" s="110">
        <v>915.7</v>
      </c>
      <c r="M71" s="110">
        <v>915.7</v>
      </c>
      <c r="N71" s="110">
        <v>915.7</v>
      </c>
      <c r="O71" s="110">
        <v>915.7</v>
      </c>
      <c r="P71" s="110">
        <v>915.7</v>
      </c>
      <c r="Q71" s="110">
        <v>915.7</v>
      </c>
      <c r="R71" s="110">
        <v>915.7</v>
      </c>
      <c r="S71" s="110">
        <v>915.7</v>
      </c>
      <c r="T71" s="110">
        <v>915.7</v>
      </c>
      <c r="U71" s="110">
        <v>915.7</v>
      </c>
      <c r="V71" s="110">
        <v>915.7</v>
      </c>
      <c r="W71" s="110">
        <v>915.7</v>
      </c>
      <c r="X71" s="110">
        <v>915.7</v>
      </c>
      <c r="Y71" s="110">
        <v>915.7</v>
      </c>
    </row>
    <row r="73" spans="1:25" ht="18.75">
      <c r="A73" s="139" t="s">
        <v>20</v>
      </c>
      <c r="B73" s="140" t="s">
        <v>100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</row>
    <row r="74" spans="1:25" ht="15.75">
      <c r="A74" s="139"/>
      <c r="B74" s="107" t="s">
        <v>21</v>
      </c>
      <c r="C74" s="107" t="s">
        <v>22</v>
      </c>
      <c r="D74" s="107" t="s">
        <v>23</v>
      </c>
      <c r="E74" s="107" t="s">
        <v>24</v>
      </c>
      <c r="F74" s="107" t="s">
        <v>25</v>
      </c>
      <c r="G74" s="107" t="s">
        <v>26</v>
      </c>
      <c r="H74" s="107" t="s">
        <v>27</v>
      </c>
      <c r="I74" s="107" t="s">
        <v>28</v>
      </c>
      <c r="J74" s="107" t="s">
        <v>29</v>
      </c>
      <c r="K74" s="107" t="s">
        <v>30</v>
      </c>
      <c r="L74" s="107" t="s">
        <v>31</v>
      </c>
      <c r="M74" s="107" t="s">
        <v>32</v>
      </c>
      <c r="N74" s="107" t="s">
        <v>33</v>
      </c>
      <c r="O74" s="107" t="s">
        <v>34</v>
      </c>
      <c r="P74" s="107" t="s">
        <v>35</v>
      </c>
      <c r="Q74" s="107" t="s">
        <v>36</v>
      </c>
      <c r="R74" s="107" t="s">
        <v>37</v>
      </c>
      <c r="S74" s="107" t="s">
        <v>38</v>
      </c>
      <c r="T74" s="107" t="s">
        <v>39</v>
      </c>
      <c r="U74" s="107" t="s">
        <v>40</v>
      </c>
      <c r="V74" s="107" t="s">
        <v>41</v>
      </c>
      <c r="W74" s="107" t="s">
        <v>42</v>
      </c>
      <c r="X74" s="107" t="s">
        <v>43</v>
      </c>
      <c r="Y74" s="107" t="s">
        <v>44</v>
      </c>
    </row>
    <row r="75" spans="1:25" ht="15.75">
      <c r="A75" s="108">
        <v>1</v>
      </c>
      <c r="B75" s="109">
        <v>2415.65</v>
      </c>
      <c r="C75" s="109">
        <v>2390.63</v>
      </c>
      <c r="D75" s="109">
        <v>2386.91</v>
      </c>
      <c r="E75" s="109">
        <v>2388.88</v>
      </c>
      <c r="F75" s="109">
        <v>2390.88</v>
      </c>
      <c r="G75" s="109">
        <v>2449.05</v>
      </c>
      <c r="H75" s="109">
        <v>2498.82</v>
      </c>
      <c r="I75" s="109">
        <v>2537.9</v>
      </c>
      <c r="J75" s="109">
        <v>2642.3</v>
      </c>
      <c r="K75" s="109">
        <v>2575.9</v>
      </c>
      <c r="L75" s="109">
        <v>2542.2</v>
      </c>
      <c r="M75" s="109">
        <v>2544.99</v>
      </c>
      <c r="N75" s="109">
        <v>2566.14</v>
      </c>
      <c r="O75" s="109">
        <v>2568.12</v>
      </c>
      <c r="P75" s="109">
        <v>2633.52</v>
      </c>
      <c r="Q75" s="109">
        <v>2661.78</v>
      </c>
      <c r="R75" s="109">
        <v>2723.21</v>
      </c>
      <c r="S75" s="109">
        <v>2714.67</v>
      </c>
      <c r="T75" s="109">
        <v>2707.41</v>
      </c>
      <c r="U75" s="109">
        <v>2691.69</v>
      </c>
      <c r="V75" s="109">
        <v>2552.46</v>
      </c>
      <c r="W75" s="109">
        <v>2509.59</v>
      </c>
      <c r="X75" s="109">
        <v>2490.74</v>
      </c>
      <c r="Y75" s="109">
        <v>2484.81</v>
      </c>
    </row>
    <row r="76" spans="1:25" ht="15.75">
      <c r="A76" s="108">
        <v>2</v>
      </c>
      <c r="B76" s="109">
        <v>2431.26</v>
      </c>
      <c r="C76" s="109">
        <v>2423.03</v>
      </c>
      <c r="D76" s="109">
        <v>2388.88</v>
      </c>
      <c r="E76" s="109">
        <v>2387.16</v>
      </c>
      <c r="F76" s="109">
        <v>2383.18</v>
      </c>
      <c r="G76" s="109">
        <v>2392.93</v>
      </c>
      <c r="H76" s="109">
        <v>2488.91</v>
      </c>
      <c r="I76" s="109">
        <v>2500.95</v>
      </c>
      <c r="J76" s="109">
        <v>2545.91</v>
      </c>
      <c r="K76" s="109">
        <v>2591.04</v>
      </c>
      <c r="L76" s="109">
        <v>2535.6</v>
      </c>
      <c r="M76" s="109">
        <v>2534.44</v>
      </c>
      <c r="N76" s="109">
        <v>2621.39</v>
      </c>
      <c r="O76" s="109">
        <v>2585.29</v>
      </c>
      <c r="P76" s="109">
        <v>2611.48</v>
      </c>
      <c r="Q76" s="109">
        <v>2630.21</v>
      </c>
      <c r="R76" s="109">
        <v>2663.46</v>
      </c>
      <c r="S76" s="109">
        <v>2671.82</v>
      </c>
      <c r="T76" s="109">
        <v>2759.61</v>
      </c>
      <c r="U76" s="109">
        <v>2782.86</v>
      </c>
      <c r="V76" s="109">
        <v>2632.12</v>
      </c>
      <c r="W76" s="109">
        <v>2503.91</v>
      </c>
      <c r="X76" s="109">
        <v>2486.38</v>
      </c>
      <c r="Y76" s="109">
        <v>2446.12</v>
      </c>
    </row>
    <row r="77" spans="1:25" ht="15.75">
      <c r="A77" s="108">
        <v>3</v>
      </c>
      <c r="B77" s="109">
        <v>2437.8</v>
      </c>
      <c r="C77" s="109">
        <v>2405.56</v>
      </c>
      <c r="D77" s="109">
        <v>2407</v>
      </c>
      <c r="E77" s="109">
        <v>2384.46</v>
      </c>
      <c r="F77" s="109">
        <v>2388.09</v>
      </c>
      <c r="G77" s="109">
        <v>2391.73</v>
      </c>
      <c r="H77" s="109">
        <v>2420.81</v>
      </c>
      <c r="I77" s="109">
        <v>2426.44</v>
      </c>
      <c r="J77" s="109">
        <v>2484.93</v>
      </c>
      <c r="K77" s="109">
        <v>2554.59</v>
      </c>
      <c r="L77" s="109">
        <v>2551.58</v>
      </c>
      <c r="M77" s="109">
        <v>2552.56</v>
      </c>
      <c r="N77" s="109">
        <v>2559.98</v>
      </c>
      <c r="O77" s="109">
        <v>2552.54</v>
      </c>
      <c r="P77" s="109">
        <v>2572.22</v>
      </c>
      <c r="Q77" s="109">
        <v>2655.37</v>
      </c>
      <c r="R77" s="109">
        <v>2703.28</v>
      </c>
      <c r="S77" s="109">
        <v>2785.5</v>
      </c>
      <c r="T77" s="109">
        <v>2797.43</v>
      </c>
      <c r="U77" s="109">
        <v>2716.88</v>
      </c>
      <c r="V77" s="109">
        <v>2558.14</v>
      </c>
      <c r="W77" s="109">
        <v>2486.63</v>
      </c>
      <c r="X77" s="109">
        <v>2474.56</v>
      </c>
      <c r="Y77" s="109">
        <v>2424.57</v>
      </c>
    </row>
    <row r="78" spans="1:25" ht="15.75">
      <c r="A78" s="108">
        <v>4</v>
      </c>
      <c r="B78" s="109">
        <v>2416.32</v>
      </c>
      <c r="C78" s="109">
        <v>2384.34</v>
      </c>
      <c r="D78" s="109">
        <v>2382.41</v>
      </c>
      <c r="E78" s="109">
        <v>2378.16</v>
      </c>
      <c r="F78" s="109">
        <v>2378.39</v>
      </c>
      <c r="G78" s="109">
        <v>2355.73</v>
      </c>
      <c r="H78" s="109">
        <v>2387.73</v>
      </c>
      <c r="I78" s="109">
        <v>2398.52</v>
      </c>
      <c r="J78" s="109">
        <v>2480.96</v>
      </c>
      <c r="K78" s="109">
        <v>2495.81</v>
      </c>
      <c r="L78" s="109">
        <v>2489.99</v>
      </c>
      <c r="M78" s="109">
        <v>2490.63</v>
      </c>
      <c r="N78" s="109">
        <v>2492.04</v>
      </c>
      <c r="O78" s="109">
        <v>2490.59</v>
      </c>
      <c r="P78" s="109">
        <v>2499.26</v>
      </c>
      <c r="Q78" s="109">
        <v>2618.76</v>
      </c>
      <c r="R78" s="109">
        <v>2666.66</v>
      </c>
      <c r="S78" s="109">
        <v>2742.23</v>
      </c>
      <c r="T78" s="109">
        <v>2781.28</v>
      </c>
      <c r="U78" s="109">
        <v>2634.5</v>
      </c>
      <c r="V78" s="109">
        <v>2615.03</v>
      </c>
      <c r="W78" s="109">
        <v>2515.67</v>
      </c>
      <c r="X78" s="109">
        <v>2487.56</v>
      </c>
      <c r="Y78" s="109">
        <v>2431.82</v>
      </c>
    </row>
    <row r="79" spans="1:25" ht="15.75">
      <c r="A79" s="108">
        <v>5</v>
      </c>
      <c r="B79" s="109">
        <v>2393.63</v>
      </c>
      <c r="C79" s="109">
        <v>2389.24</v>
      </c>
      <c r="D79" s="109">
        <v>2387.94</v>
      </c>
      <c r="E79" s="109">
        <v>2382.5</v>
      </c>
      <c r="F79" s="109">
        <v>2388.98</v>
      </c>
      <c r="G79" s="109">
        <v>2425.58</v>
      </c>
      <c r="H79" s="109">
        <v>2567.85</v>
      </c>
      <c r="I79" s="109">
        <v>2580.21</v>
      </c>
      <c r="J79" s="109">
        <v>2634.02</v>
      </c>
      <c r="K79" s="109">
        <v>2682.46</v>
      </c>
      <c r="L79" s="109">
        <v>2660.93</v>
      </c>
      <c r="M79" s="109">
        <v>2667.63</v>
      </c>
      <c r="N79" s="109">
        <v>2662.62</v>
      </c>
      <c r="O79" s="109">
        <v>2633.87</v>
      </c>
      <c r="P79" s="109">
        <v>2652</v>
      </c>
      <c r="Q79" s="109">
        <v>2688.16</v>
      </c>
      <c r="R79" s="109">
        <v>2691.43</v>
      </c>
      <c r="S79" s="109">
        <v>2678.43</v>
      </c>
      <c r="T79" s="109">
        <v>2653.96</v>
      </c>
      <c r="U79" s="109">
        <v>2592.56</v>
      </c>
      <c r="V79" s="109">
        <v>2526.01</v>
      </c>
      <c r="W79" s="109">
        <v>2506.56</v>
      </c>
      <c r="X79" s="109">
        <v>2492.91</v>
      </c>
      <c r="Y79" s="109">
        <v>2440.86</v>
      </c>
    </row>
    <row r="80" spans="1:25" ht="15.75">
      <c r="A80" s="108">
        <v>6</v>
      </c>
      <c r="B80" s="109">
        <v>2391.47</v>
      </c>
      <c r="C80" s="109">
        <v>2387.02</v>
      </c>
      <c r="D80" s="109">
        <v>2384.12</v>
      </c>
      <c r="E80" s="109">
        <v>2383.06</v>
      </c>
      <c r="F80" s="109">
        <v>2388.15</v>
      </c>
      <c r="G80" s="109">
        <v>2400.62</v>
      </c>
      <c r="H80" s="109">
        <v>2497.21</v>
      </c>
      <c r="I80" s="109">
        <v>2521.92</v>
      </c>
      <c r="J80" s="109">
        <v>2596.55</v>
      </c>
      <c r="K80" s="109">
        <v>2645.74</v>
      </c>
      <c r="L80" s="109">
        <v>2623.41</v>
      </c>
      <c r="M80" s="109">
        <v>2665.83</v>
      </c>
      <c r="N80" s="109">
        <v>2626.87</v>
      </c>
      <c r="O80" s="109">
        <v>2657.76</v>
      </c>
      <c r="P80" s="109">
        <v>2638.21</v>
      </c>
      <c r="Q80" s="109">
        <v>2690.46</v>
      </c>
      <c r="R80" s="109">
        <v>2780.11</v>
      </c>
      <c r="S80" s="109">
        <v>2778.8</v>
      </c>
      <c r="T80" s="109">
        <v>2751.81</v>
      </c>
      <c r="U80" s="109">
        <v>2718.96</v>
      </c>
      <c r="V80" s="109">
        <v>2608.72</v>
      </c>
      <c r="W80" s="109">
        <v>2511.4</v>
      </c>
      <c r="X80" s="109">
        <v>2492.24</v>
      </c>
      <c r="Y80" s="109">
        <v>2426.01</v>
      </c>
    </row>
    <row r="81" spans="1:25" ht="15.75">
      <c r="A81" s="108">
        <v>7</v>
      </c>
      <c r="B81" s="109">
        <v>2447.08</v>
      </c>
      <c r="C81" s="109">
        <v>2384.14</v>
      </c>
      <c r="D81" s="109">
        <v>2369.66</v>
      </c>
      <c r="E81" s="109">
        <v>2368.59</v>
      </c>
      <c r="F81" s="109">
        <v>2379.15</v>
      </c>
      <c r="G81" s="109">
        <v>2425.41</v>
      </c>
      <c r="H81" s="109">
        <v>2627.35</v>
      </c>
      <c r="I81" s="109">
        <v>2693.35</v>
      </c>
      <c r="J81" s="109">
        <v>2753.43</v>
      </c>
      <c r="K81" s="109">
        <v>2788.53</v>
      </c>
      <c r="L81" s="109">
        <v>2766.16</v>
      </c>
      <c r="M81" s="109">
        <v>2768.27</v>
      </c>
      <c r="N81" s="109">
        <v>2763.38</v>
      </c>
      <c r="O81" s="109">
        <v>2818.83</v>
      </c>
      <c r="P81" s="109">
        <v>2833.38</v>
      </c>
      <c r="Q81" s="109">
        <v>2863.68</v>
      </c>
      <c r="R81" s="109">
        <v>2878.85</v>
      </c>
      <c r="S81" s="109">
        <v>2879.92</v>
      </c>
      <c r="T81" s="109">
        <v>2864.58</v>
      </c>
      <c r="U81" s="109">
        <v>2819.18</v>
      </c>
      <c r="V81" s="109">
        <v>2748.52</v>
      </c>
      <c r="W81" s="109">
        <v>2637.56</v>
      </c>
      <c r="X81" s="109">
        <v>2543.96</v>
      </c>
      <c r="Y81" s="109">
        <v>2446.42</v>
      </c>
    </row>
    <row r="82" spans="1:25" ht="15.75">
      <c r="A82" s="108">
        <v>8</v>
      </c>
      <c r="B82" s="109">
        <v>2469.64</v>
      </c>
      <c r="C82" s="109">
        <v>2403.16</v>
      </c>
      <c r="D82" s="109">
        <v>2369.28</v>
      </c>
      <c r="E82" s="109">
        <v>2364.41</v>
      </c>
      <c r="F82" s="109">
        <v>2381.75</v>
      </c>
      <c r="G82" s="109">
        <v>2453.49</v>
      </c>
      <c r="H82" s="109">
        <v>2643.29</v>
      </c>
      <c r="I82" s="109">
        <v>2678.2</v>
      </c>
      <c r="J82" s="109">
        <v>2749.17</v>
      </c>
      <c r="K82" s="109">
        <v>2812.6</v>
      </c>
      <c r="L82" s="109">
        <v>2777.36</v>
      </c>
      <c r="M82" s="109">
        <v>2813.25</v>
      </c>
      <c r="N82" s="109">
        <v>2787.45</v>
      </c>
      <c r="O82" s="109">
        <v>2812.32</v>
      </c>
      <c r="P82" s="109">
        <v>2819.82</v>
      </c>
      <c r="Q82" s="109">
        <v>2856.34</v>
      </c>
      <c r="R82" s="109">
        <v>2854.58</v>
      </c>
      <c r="S82" s="109">
        <v>2831.82</v>
      </c>
      <c r="T82" s="109">
        <v>2815</v>
      </c>
      <c r="U82" s="109">
        <v>2753.3</v>
      </c>
      <c r="V82" s="109">
        <v>2731.93</v>
      </c>
      <c r="W82" s="109">
        <v>2619.23</v>
      </c>
      <c r="X82" s="109">
        <v>2548.18</v>
      </c>
      <c r="Y82" s="109">
        <v>2462.44</v>
      </c>
    </row>
    <row r="83" spans="1:25" ht="15.75">
      <c r="A83" s="108">
        <v>9</v>
      </c>
      <c r="B83" s="109">
        <v>2496.09</v>
      </c>
      <c r="C83" s="109">
        <v>2432.44</v>
      </c>
      <c r="D83" s="109">
        <v>2442.23</v>
      </c>
      <c r="E83" s="109">
        <v>2457.44</v>
      </c>
      <c r="F83" s="109">
        <v>2457.34</v>
      </c>
      <c r="G83" s="109">
        <v>2463.49</v>
      </c>
      <c r="H83" s="109">
        <v>2468.64</v>
      </c>
      <c r="I83" s="109">
        <v>2577.79</v>
      </c>
      <c r="J83" s="109">
        <v>2649.62</v>
      </c>
      <c r="K83" s="109">
        <v>2685.4</v>
      </c>
      <c r="L83" s="109">
        <v>2685.45</v>
      </c>
      <c r="M83" s="109">
        <v>2683.89</v>
      </c>
      <c r="N83" s="109">
        <v>2680.13</v>
      </c>
      <c r="O83" s="109">
        <v>2681.72</v>
      </c>
      <c r="P83" s="109">
        <v>2683.85</v>
      </c>
      <c r="Q83" s="109">
        <v>2732.23</v>
      </c>
      <c r="R83" s="109">
        <v>2771.13</v>
      </c>
      <c r="S83" s="109">
        <v>2784.6</v>
      </c>
      <c r="T83" s="109">
        <v>2811.63</v>
      </c>
      <c r="U83" s="109">
        <v>2831.92</v>
      </c>
      <c r="V83" s="109">
        <v>2682.91</v>
      </c>
      <c r="W83" s="109">
        <v>2623.8</v>
      </c>
      <c r="X83" s="109">
        <v>2589.68</v>
      </c>
      <c r="Y83" s="109">
        <v>2469.97</v>
      </c>
    </row>
    <row r="84" spans="1:25" ht="15.75">
      <c r="A84" s="108">
        <v>10</v>
      </c>
      <c r="B84" s="109">
        <v>2448.08</v>
      </c>
      <c r="C84" s="109">
        <v>2375.36</v>
      </c>
      <c r="D84" s="109">
        <v>2365.17</v>
      </c>
      <c r="E84" s="109">
        <v>2364.27</v>
      </c>
      <c r="F84" s="109">
        <v>2364.55</v>
      </c>
      <c r="G84" s="109">
        <v>2386.54</v>
      </c>
      <c r="H84" s="109">
        <v>2373.64</v>
      </c>
      <c r="I84" s="109">
        <v>2452.27</v>
      </c>
      <c r="J84" s="109">
        <v>2468.61</v>
      </c>
      <c r="K84" s="109">
        <v>2579.83</v>
      </c>
      <c r="L84" s="109">
        <v>2629.19</v>
      </c>
      <c r="M84" s="109">
        <v>2634.06</v>
      </c>
      <c r="N84" s="109">
        <v>2631.62</v>
      </c>
      <c r="O84" s="109">
        <v>2629.6</v>
      </c>
      <c r="P84" s="109">
        <v>2639.35</v>
      </c>
      <c r="Q84" s="109">
        <v>2670.76</v>
      </c>
      <c r="R84" s="109">
        <v>2684.21</v>
      </c>
      <c r="S84" s="109">
        <v>2722.77</v>
      </c>
      <c r="T84" s="109">
        <v>2713.48</v>
      </c>
      <c r="U84" s="109">
        <v>2759.81</v>
      </c>
      <c r="V84" s="109">
        <v>2631.19</v>
      </c>
      <c r="W84" s="109">
        <v>2592.78</v>
      </c>
      <c r="X84" s="109">
        <v>2477.37</v>
      </c>
      <c r="Y84" s="109">
        <v>2442.57</v>
      </c>
    </row>
    <row r="85" spans="1:25" ht="15.75">
      <c r="A85" s="108">
        <v>11</v>
      </c>
      <c r="B85" s="109">
        <v>2466.94</v>
      </c>
      <c r="C85" s="109">
        <v>2415.36</v>
      </c>
      <c r="D85" s="109">
        <v>2404.1</v>
      </c>
      <c r="E85" s="109">
        <v>2399.25</v>
      </c>
      <c r="F85" s="109">
        <v>2442.55</v>
      </c>
      <c r="G85" s="109">
        <v>2477.88</v>
      </c>
      <c r="H85" s="109">
        <v>2613.18</v>
      </c>
      <c r="I85" s="109">
        <v>2624.7</v>
      </c>
      <c r="J85" s="109">
        <v>2661.3</v>
      </c>
      <c r="K85" s="109">
        <v>2687.32</v>
      </c>
      <c r="L85" s="109">
        <v>2666.89</v>
      </c>
      <c r="M85" s="109">
        <v>2666.64</v>
      </c>
      <c r="N85" s="109">
        <v>2671.5</v>
      </c>
      <c r="O85" s="109">
        <v>2672.44</v>
      </c>
      <c r="P85" s="109">
        <v>2690.56</v>
      </c>
      <c r="Q85" s="109">
        <v>2729.83</v>
      </c>
      <c r="R85" s="109">
        <v>2734.33</v>
      </c>
      <c r="S85" s="109">
        <v>2729.11</v>
      </c>
      <c r="T85" s="109">
        <v>2701.71</v>
      </c>
      <c r="U85" s="109">
        <v>2656.76</v>
      </c>
      <c r="V85" s="109">
        <v>2604.75</v>
      </c>
      <c r="W85" s="109">
        <v>2520.44</v>
      </c>
      <c r="X85" s="109">
        <v>2479.47</v>
      </c>
      <c r="Y85" s="109">
        <v>2404.67</v>
      </c>
    </row>
    <row r="86" spans="1:25" ht="15.75">
      <c r="A86" s="108">
        <v>12</v>
      </c>
      <c r="B86" s="109">
        <v>2447.94</v>
      </c>
      <c r="C86" s="109">
        <v>2427.72</v>
      </c>
      <c r="D86" s="109">
        <v>2402.87</v>
      </c>
      <c r="E86" s="109">
        <v>2407.57</v>
      </c>
      <c r="F86" s="109">
        <v>2451.69</v>
      </c>
      <c r="G86" s="109">
        <v>2522.48</v>
      </c>
      <c r="H86" s="109">
        <v>2626.61</v>
      </c>
      <c r="I86" s="109">
        <v>2641.14</v>
      </c>
      <c r="J86" s="109">
        <v>2686.94</v>
      </c>
      <c r="K86" s="109">
        <v>2741.98</v>
      </c>
      <c r="L86" s="109">
        <v>2718.26</v>
      </c>
      <c r="M86" s="109">
        <v>2728.01</v>
      </c>
      <c r="N86" s="109">
        <v>2729.36</v>
      </c>
      <c r="O86" s="109">
        <v>2723.41</v>
      </c>
      <c r="P86" s="109">
        <v>2737.55</v>
      </c>
      <c r="Q86" s="109">
        <v>2777.93</v>
      </c>
      <c r="R86" s="109">
        <v>2824.21</v>
      </c>
      <c r="S86" s="109">
        <v>2804.85</v>
      </c>
      <c r="T86" s="109">
        <v>2801.04</v>
      </c>
      <c r="U86" s="109">
        <v>2749.66</v>
      </c>
      <c r="V86" s="109">
        <v>2666.22</v>
      </c>
      <c r="W86" s="109">
        <v>2550.99</v>
      </c>
      <c r="X86" s="109">
        <v>2501.31</v>
      </c>
      <c r="Y86" s="109">
        <v>2411.9</v>
      </c>
    </row>
    <row r="87" spans="1:25" ht="15.75">
      <c r="A87" s="108">
        <v>13</v>
      </c>
      <c r="B87" s="109">
        <v>2376.04</v>
      </c>
      <c r="C87" s="109">
        <v>2369.52</v>
      </c>
      <c r="D87" s="109">
        <v>2362.58</v>
      </c>
      <c r="E87" s="109">
        <v>2366.43</v>
      </c>
      <c r="F87" s="109">
        <v>2374.53</v>
      </c>
      <c r="G87" s="109">
        <v>2408.59</v>
      </c>
      <c r="H87" s="109">
        <v>2575.28</v>
      </c>
      <c r="I87" s="109">
        <v>2631.56</v>
      </c>
      <c r="J87" s="109">
        <v>2699.42</v>
      </c>
      <c r="K87" s="109">
        <v>2724.88</v>
      </c>
      <c r="L87" s="109">
        <v>2694.45</v>
      </c>
      <c r="M87" s="109">
        <v>2708.92</v>
      </c>
      <c r="N87" s="109">
        <v>2715.91</v>
      </c>
      <c r="O87" s="109">
        <v>2726.77</v>
      </c>
      <c r="P87" s="109">
        <v>2768.43</v>
      </c>
      <c r="Q87" s="109">
        <v>2817.31</v>
      </c>
      <c r="R87" s="109">
        <v>2757.62</v>
      </c>
      <c r="S87" s="109">
        <v>2753.5</v>
      </c>
      <c r="T87" s="109">
        <v>2746.59</v>
      </c>
      <c r="U87" s="109">
        <v>2697.33</v>
      </c>
      <c r="V87" s="109">
        <v>2625.54</v>
      </c>
      <c r="W87" s="109">
        <v>2508.72</v>
      </c>
      <c r="X87" s="109">
        <v>2436.1</v>
      </c>
      <c r="Y87" s="109">
        <v>2394.21</v>
      </c>
    </row>
    <row r="88" spans="1:25" ht="15.75">
      <c r="A88" s="108">
        <v>14</v>
      </c>
      <c r="B88" s="109">
        <v>2381.59</v>
      </c>
      <c r="C88" s="109">
        <v>2373.62</v>
      </c>
      <c r="D88" s="109">
        <v>2372.54</v>
      </c>
      <c r="E88" s="109">
        <v>2372.55</v>
      </c>
      <c r="F88" s="109">
        <v>2380.21</v>
      </c>
      <c r="G88" s="109">
        <v>2408.67</v>
      </c>
      <c r="H88" s="109">
        <v>2589.06</v>
      </c>
      <c r="I88" s="109">
        <v>2642.8</v>
      </c>
      <c r="J88" s="109">
        <v>2689.62</v>
      </c>
      <c r="K88" s="109">
        <v>2698.56</v>
      </c>
      <c r="L88" s="109">
        <v>2675.45</v>
      </c>
      <c r="M88" s="109">
        <v>2680.91</v>
      </c>
      <c r="N88" s="109">
        <v>2684.69</v>
      </c>
      <c r="O88" s="109">
        <v>2710.17</v>
      </c>
      <c r="P88" s="109">
        <v>2720.49</v>
      </c>
      <c r="Q88" s="109">
        <v>2755.85</v>
      </c>
      <c r="R88" s="109">
        <v>2797.94</v>
      </c>
      <c r="S88" s="109">
        <v>2799.2</v>
      </c>
      <c r="T88" s="109">
        <v>2782.23</v>
      </c>
      <c r="U88" s="109">
        <v>2710.02</v>
      </c>
      <c r="V88" s="109">
        <v>2636.58</v>
      </c>
      <c r="W88" s="109">
        <v>2533.92</v>
      </c>
      <c r="X88" s="109">
        <v>2444.75</v>
      </c>
      <c r="Y88" s="109">
        <v>2395.1</v>
      </c>
    </row>
    <row r="89" spans="1:25" ht="15.75">
      <c r="A89" s="108">
        <v>15</v>
      </c>
      <c r="B89" s="109">
        <v>2384.36</v>
      </c>
      <c r="C89" s="109">
        <v>2378.24</v>
      </c>
      <c r="D89" s="109">
        <v>2306.65</v>
      </c>
      <c r="E89" s="109">
        <v>2375.18</v>
      </c>
      <c r="F89" s="109">
        <v>2384.6</v>
      </c>
      <c r="G89" s="109">
        <v>2393.55</v>
      </c>
      <c r="H89" s="109">
        <v>2547.4</v>
      </c>
      <c r="I89" s="109">
        <v>2578.35</v>
      </c>
      <c r="J89" s="109">
        <v>2631.55</v>
      </c>
      <c r="K89" s="109">
        <v>2685.81</v>
      </c>
      <c r="L89" s="109">
        <v>2670.8</v>
      </c>
      <c r="M89" s="109">
        <v>2688.01</v>
      </c>
      <c r="N89" s="109">
        <v>2689.54</v>
      </c>
      <c r="O89" s="109">
        <v>2703.01</v>
      </c>
      <c r="P89" s="109">
        <v>2699.69</v>
      </c>
      <c r="Q89" s="109">
        <v>2738.04</v>
      </c>
      <c r="R89" s="109">
        <v>2764.78</v>
      </c>
      <c r="S89" s="109">
        <v>2750.25</v>
      </c>
      <c r="T89" s="109">
        <v>2766.23</v>
      </c>
      <c r="U89" s="109">
        <v>2714.59</v>
      </c>
      <c r="V89" s="109">
        <v>2673.08</v>
      </c>
      <c r="W89" s="109">
        <v>2597.11</v>
      </c>
      <c r="X89" s="109">
        <v>2507.56</v>
      </c>
      <c r="Y89" s="109">
        <v>2462.06</v>
      </c>
    </row>
    <row r="90" spans="1:25" ht="15.75">
      <c r="A90" s="108">
        <v>16</v>
      </c>
      <c r="B90" s="109">
        <v>2386.43</v>
      </c>
      <c r="C90" s="109">
        <v>2381.46</v>
      </c>
      <c r="D90" s="109">
        <v>2380.62</v>
      </c>
      <c r="E90" s="109">
        <v>2379.03</v>
      </c>
      <c r="F90" s="109">
        <v>2378.79</v>
      </c>
      <c r="G90" s="109">
        <v>2381.34</v>
      </c>
      <c r="H90" s="109">
        <v>2467.32</v>
      </c>
      <c r="I90" s="109">
        <v>2473.49</v>
      </c>
      <c r="J90" s="109">
        <v>2531.27</v>
      </c>
      <c r="K90" s="109">
        <v>2561.53</v>
      </c>
      <c r="L90" s="109">
        <v>2586.57</v>
      </c>
      <c r="M90" s="109">
        <v>2599.57</v>
      </c>
      <c r="N90" s="109">
        <v>2596.3</v>
      </c>
      <c r="O90" s="109">
        <v>2592.04</v>
      </c>
      <c r="P90" s="109">
        <v>2603.85</v>
      </c>
      <c r="Q90" s="109">
        <v>2635.87</v>
      </c>
      <c r="R90" s="109">
        <v>2694.98</v>
      </c>
      <c r="S90" s="109">
        <v>2746.72</v>
      </c>
      <c r="T90" s="109">
        <v>2747.65</v>
      </c>
      <c r="U90" s="109">
        <v>2673.84</v>
      </c>
      <c r="V90" s="109">
        <v>2581.34</v>
      </c>
      <c r="W90" s="109">
        <v>2495.88</v>
      </c>
      <c r="X90" s="109">
        <v>2469.11</v>
      </c>
      <c r="Y90" s="109">
        <v>2379.47</v>
      </c>
    </row>
    <row r="91" spans="1:25" ht="15.75">
      <c r="A91" s="108">
        <v>17</v>
      </c>
      <c r="B91" s="109">
        <v>2381.49</v>
      </c>
      <c r="C91" s="109">
        <v>2378.09</v>
      </c>
      <c r="D91" s="109">
        <v>2377.84</v>
      </c>
      <c r="E91" s="109">
        <v>2378.49</v>
      </c>
      <c r="F91" s="109">
        <v>2378.1</v>
      </c>
      <c r="G91" s="109">
        <v>2362.33</v>
      </c>
      <c r="H91" s="109">
        <v>2420.3</v>
      </c>
      <c r="I91" s="109">
        <v>2433.43</v>
      </c>
      <c r="J91" s="109">
        <v>2478.59</v>
      </c>
      <c r="K91" s="109">
        <v>2550.24</v>
      </c>
      <c r="L91" s="109">
        <v>2562.41</v>
      </c>
      <c r="M91" s="109">
        <v>2597.35</v>
      </c>
      <c r="N91" s="109">
        <v>2596.78</v>
      </c>
      <c r="O91" s="109">
        <v>2590.25</v>
      </c>
      <c r="P91" s="109">
        <v>2608.34</v>
      </c>
      <c r="Q91" s="109">
        <v>2651.01</v>
      </c>
      <c r="R91" s="109">
        <v>2710.9</v>
      </c>
      <c r="S91" s="109">
        <v>2832.81</v>
      </c>
      <c r="T91" s="109">
        <v>2873.69</v>
      </c>
      <c r="U91" s="109">
        <v>2789.94</v>
      </c>
      <c r="V91" s="109">
        <v>2681.09</v>
      </c>
      <c r="W91" s="109">
        <v>2549.74</v>
      </c>
      <c r="X91" s="109">
        <v>2505.39</v>
      </c>
      <c r="Y91" s="109">
        <v>2434.83</v>
      </c>
    </row>
    <row r="92" spans="1:25" ht="15.75">
      <c r="A92" s="108">
        <v>18</v>
      </c>
      <c r="B92" s="109">
        <v>2384.58</v>
      </c>
      <c r="C92" s="109">
        <v>2382.99</v>
      </c>
      <c r="D92" s="109">
        <v>2380.31</v>
      </c>
      <c r="E92" s="109">
        <v>2381.72</v>
      </c>
      <c r="F92" s="109">
        <v>2389.38</v>
      </c>
      <c r="G92" s="109">
        <v>2486.34</v>
      </c>
      <c r="H92" s="109">
        <v>2697.09</v>
      </c>
      <c r="I92" s="109">
        <v>2683</v>
      </c>
      <c r="J92" s="109">
        <v>2771.82</v>
      </c>
      <c r="K92" s="109">
        <v>2840.42</v>
      </c>
      <c r="L92" s="109">
        <v>2790</v>
      </c>
      <c r="M92" s="109">
        <v>2800.04</v>
      </c>
      <c r="N92" s="109">
        <v>2777.69</v>
      </c>
      <c r="O92" s="109">
        <v>2790.24</v>
      </c>
      <c r="P92" s="109">
        <v>2773.46</v>
      </c>
      <c r="Q92" s="109">
        <v>2807.54</v>
      </c>
      <c r="R92" s="109">
        <v>2840.83</v>
      </c>
      <c r="S92" s="109">
        <v>2748</v>
      </c>
      <c r="T92" s="109">
        <v>2725.16</v>
      </c>
      <c r="U92" s="109">
        <v>2698.19</v>
      </c>
      <c r="V92" s="109">
        <v>2617.55</v>
      </c>
      <c r="W92" s="109">
        <v>2537.58</v>
      </c>
      <c r="X92" s="109">
        <v>2477.8</v>
      </c>
      <c r="Y92" s="109">
        <v>2382.6</v>
      </c>
    </row>
    <row r="93" spans="1:25" ht="15.75">
      <c r="A93" s="108">
        <v>19</v>
      </c>
      <c r="B93" s="109">
        <v>2382.52</v>
      </c>
      <c r="C93" s="109">
        <v>2381.72</v>
      </c>
      <c r="D93" s="109">
        <v>2382.06</v>
      </c>
      <c r="E93" s="109">
        <v>2384.73</v>
      </c>
      <c r="F93" s="109">
        <v>2415.44</v>
      </c>
      <c r="G93" s="109">
        <v>2625.39</v>
      </c>
      <c r="H93" s="109">
        <v>2640.71</v>
      </c>
      <c r="I93" s="109">
        <v>2674.58</v>
      </c>
      <c r="J93" s="109">
        <v>2701.13</v>
      </c>
      <c r="K93" s="109">
        <v>2733.45</v>
      </c>
      <c r="L93" s="109">
        <v>2717.26</v>
      </c>
      <c r="M93" s="109">
        <v>2739.05</v>
      </c>
      <c r="N93" s="109">
        <v>2710.02</v>
      </c>
      <c r="O93" s="109">
        <v>2717.22</v>
      </c>
      <c r="P93" s="109">
        <v>2716.09</v>
      </c>
      <c r="Q93" s="109">
        <v>2756.41</v>
      </c>
      <c r="R93" s="109">
        <v>2782.57</v>
      </c>
      <c r="S93" s="109">
        <v>2695.78</v>
      </c>
      <c r="T93" s="109">
        <v>2702.36</v>
      </c>
      <c r="U93" s="109">
        <v>2672.46</v>
      </c>
      <c r="V93" s="109">
        <v>2554.08</v>
      </c>
      <c r="W93" s="109">
        <v>2481.14</v>
      </c>
      <c r="X93" s="109">
        <v>2463.71</v>
      </c>
      <c r="Y93" s="109">
        <v>2383.36</v>
      </c>
    </row>
    <row r="94" spans="1:25" ht="15.75">
      <c r="A94" s="108">
        <v>20</v>
      </c>
      <c r="B94" s="109">
        <v>2380.98</v>
      </c>
      <c r="C94" s="109">
        <v>2370.7</v>
      </c>
      <c r="D94" s="109">
        <v>2347.46</v>
      </c>
      <c r="E94" s="109">
        <v>2303.46</v>
      </c>
      <c r="F94" s="109">
        <v>2373.8</v>
      </c>
      <c r="G94" s="109">
        <v>2474.57</v>
      </c>
      <c r="H94" s="109">
        <v>2534.89</v>
      </c>
      <c r="I94" s="109">
        <v>2531.35</v>
      </c>
      <c r="J94" s="109">
        <v>2569.31</v>
      </c>
      <c r="K94" s="109">
        <v>2593.21</v>
      </c>
      <c r="L94" s="109">
        <v>2602.76</v>
      </c>
      <c r="M94" s="109">
        <v>2587.47</v>
      </c>
      <c r="N94" s="109">
        <v>2590.97</v>
      </c>
      <c r="O94" s="109">
        <v>2590.42</v>
      </c>
      <c r="P94" s="109">
        <v>2618.42</v>
      </c>
      <c r="Q94" s="109">
        <v>2644.64</v>
      </c>
      <c r="R94" s="109">
        <v>2662.55</v>
      </c>
      <c r="S94" s="109">
        <v>2661.38</v>
      </c>
      <c r="T94" s="109">
        <v>2630.68</v>
      </c>
      <c r="U94" s="109">
        <v>2575.81</v>
      </c>
      <c r="V94" s="109">
        <v>2493.09</v>
      </c>
      <c r="W94" s="109">
        <v>2474.63</v>
      </c>
      <c r="X94" s="109">
        <v>2463.86</v>
      </c>
      <c r="Y94" s="109">
        <v>2385.54</v>
      </c>
    </row>
    <row r="95" spans="1:25" ht="15.75">
      <c r="A95" s="108">
        <v>21</v>
      </c>
      <c r="B95" s="109">
        <v>2405.87</v>
      </c>
      <c r="C95" s="109">
        <v>2386.35</v>
      </c>
      <c r="D95" s="109">
        <v>2378.62</v>
      </c>
      <c r="E95" s="109">
        <v>2386.17</v>
      </c>
      <c r="F95" s="109">
        <v>2434.06</v>
      </c>
      <c r="G95" s="109">
        <v>2599.98</v>
      </c>
      <c r="H95" s="109">
        <v>2693.29</v>
      </c>
      <c r="I95" s="109">
        <v>2689.32</v>
      </c>
      <c r="J95" s="109">
        <v>2764.85</v>
      </c>
      <c r="K95" s="109">
        <v>2881.54</v>
      </c>
      <c r="L95" s="109">
        <v>2828.5</v>
      </c>
      <c r="M95" s="109">
        <v>2798.63</v>
      </c>
      <c r="N95" s="109">
        <v>2795.49</v>
      </c>
      <c r="O95" s="109">
        <v>2815.58</v>
      </c>
      <c r="P95" s="109">
        <v>2864.12</v>
      </c>
      <c r="Q95" s="109">
        <v>2878.29</v>
      </c>
      <c r="R95" s="109">
        <v>2869.53</v>
      </c>
      <c r="S95" s="109">
        <v>2860.78</v>
      </c>
      <c r="T95" s="109">
        <v>2853.13</v>
      </c>
      <c r="U95" s="109">
        <v>2776.86</v>
      </c>
      <c r="V95" s="109">
        <v>2690.85</v>
      </c>
      <c r="W95" s="109">
        <v>2567.69</v>
      </c>
      <c r="X95" s="109">
        <v>2504.38</v>
      </c>
      <c r="Y95" s="109">
        <v>2456.26</v>
      </c>
    </row>
    <row r="96" spans="1:25" ht="15.75">
      <c r="A96" s="108">
        <v>22</v>
      </c>
      <c r="B96" s="109">
        <v>2419.7</v>
      </c>
      <c r="C96" s="109">
        <v>2389.05</v>
      </c>
      <c r="D96" s="109">
        <v>2370.54</v>
      </c>
      <c r="E96" s="109">
        <v>2389.74</v>
      </c>
      <c r="F96" s="109">
        <v>2447.05</v>
      </c>
      <c r="G96" s="109">
        <v>2586.3</v>
      </c>
      <c r="H96" s="109">
        <v>2699.51</v>
      </c>
      <c r="I96" s="109">
        <v>2701.78</v>
      </c>
      <c r="J96" s="109">
        <v>2781.8</v>
      </c>
      <c r="K96" s="109">
        <v>2765.43</v>
      </c>
      <c r="L96" s="109">
        <v>2725.2</v>
      </c>
      <c r="M96" s="109">
        <v>2720.36</v>
      </c>
      <c r="N96" s="109">
        <v>2727.6</v>
      </c>
      <c r="O96" s="109">
        <v>2731.4</v>
      </c>
      <c r="P96" s="109">
        <v>2752.34</v>
      </c>
      <c r="Q96" s="109">
        <v>2766.53</v>
      </c>
      <c r="R96" s="109">
        <v>2761.34</v>
      </c>
      <c r="S96" s="109">
        <v>2775.75</v>
      </c>
      <c r="T96" s="109">
        <v>2755.67</v>
      </c>
      <c r="U96" s="109">
        <v>2700.5</v>
      </c>
      <c r="V96" s="109">
        <v>2623.57</v>
      </c>
      <c r="W96" s="109">
        <v>2566.97</v>
      </c>
      <c r="X96" s="109">
        <v>2421.64</v>
      </c>
      <c r="Y96" s="109">
        <v>2209.04</v>
      </c>
    </row>
    <row r="97" spans="1:25" ht="15.75">
      <c r="A97" s="108">
        <v>23</v>
      </c>
      <c r="B97" s="109">
        <v>2423.54</v>
      </c>
      <c r="C97" s="109">
        <v>2406.32</v>
      </c>
      <c r="D97" s="109">
        <v>2406.37</v>
      </c>
      <c r="E97" s="109">
        <v>2403.6</v>
      </c>
      <c r="F97" s="109">
        <v>2403.04</v>
      </c>
      <c r="G97" s="109">
        <v>2437.25</v>
      </c>
      <c r="H97" s="109">
        <v>2477.3</v>
      </c>
      <c r="I97" s="109">
        <v>2576.88</v>
      </c>
      <c r="J97" s="109">
        <v>2601.34</v>
      </c>
      <c r="K97" s="109">
        <v>2614.56</v>
      </c>
      <c r="L97" s="109">
        <v>2566.04</v>
      </c>
      <c r="M97" s="109">
        <v>2610.68</v>
      </c>
      <c r="N97" s="109">
        <v>2634.5</v>
      </c>
      <c r="O97" s="109">
        <v>2632.79</v>
      </c>
      <c r="P97" s="109">
        <v>2691.04</v>
      </c>
      <c r="Q97" s="109">
        <v>2711.19</v>
      </c>
      <c r="R97" s="109">
        <v>2812.07</v>
      </c>
      <c r="S97" s="109">
        <v>2888.26</v>
      </c>
      <c r="T97" s="109">
        <v>2854.41</v>
      </c>
      <c r="U97" s="109">
        <v>2758.27</v>
      </c>
      <c r="V97" s="109">
        <v>2629.41</v>
      </c>
      <c r="W97" s="109">
        <v>2487.35</v>
      </c>
      <c r="X97" s="109">
        <v>2473.69</v>
      </c>
      <c r="Y97" s="109">
        <v>2440.33</v>
      </c>
    </row>
    <row r="98" spans="1:25" ht="15.75">
      <c r="A98" s="108">
        <v>24</v>
      </c>
      <c r="B98" s="109">
        <v>2441.04</v>
      </c>
      <c r="C98" s="109">
        <v>2404.07</v>
      </c>
      <c r="D98" s="109">
        <v>2379.05</v>
      </c>
      <c r="E98" s="109">
        <v>2377.37</v>
      </c>
      <c r="F98" s="109">
        <v>2378</v>
      </c>
      <c r="G98" s="109">
        <v>2385.73</v>
      </c>
      <c r="H98" s="109">
        <v>2406.34</v>
      </c>
      <c r="I98" s="109">
        <v>2433.54</v>
      </c>
      <c r="J98" s="109">
        <v>2486.56</v>
      </c>
      <c r="K98" s="109">
        <v>2584.72</v>
      </c>
      <c r="L98" s="109">
        <v>2585.88</v>
      </c>
      <c r="M98" s="109">
        <v>2594.04</v>
      </c>
      <c r="N98" s="109">
        <v>2599.99</v>
      </c>
      <c r="O98" s="109">
        <v>2599.68</v>
      </c>
      <c r="P98" s="109">
        <v>2628.93</v>
      </c>
      <c r="Q98" s="109">
        <v>2682.97</v>
      </c>
      <c r="R98" s="109">
        <v>2719.83</v>
      </c>
      <c r="S98" s="109">
        <v>2865.37</v>
      </c>
      <c r="T98" s="109">
        <v>2903.33</v>
      </c>
      <c r="U98" s="109">
        <v>2816.02</v>
      </c>
      <c r="V98" s="109">
        <v>2653.17</v>
      </c>
      <c r="W98" s="109">
        <v>2484.39</v>
      </c>
      <c r="X98" s="109">
        <v>2539.55</v>
      </c>
      <c r="Y98" s="109">
        <v>2438.24</v>
      </c>
    </row>
    <row r="99" spans="1:25" ht="15.75">
      <c r="A99" s="108">
        <v>25</v>
      </c>
      <c r="B99" s="109">
        <v>2385.86</v>
      </c>
      <c r="C99" s="109">
        <v>2385.34</v>
      </c>
      <c r="D99" s="109">
        <v>2385.68</v>
      </c>
      <c r="E99" s="109">
        <v>2379.93</v>
      </c>
      <c r="F99" s="109">
        <v>2407.55</v>
      </c>
      <c r="G99" s="109">
        <v>2428.25</v>
      </c>
      <c r="H99" s="109">
        <v>2560.86</v>
      </c>
      <c r="I99" s="109">
        <v>2611.28</v>
      </c>
      <c r="J99" s="109">
        <v>2591.44</v>
      </c>
      <c r="K99" s="109">
        <v>2622.56</v>
      </c>
      <c r="L99" s="109">
        <v>2607.16</v>
      </c>
      <c r="M99" s="109">
        <v>2598.84</v>
      </c>
      <c r="N99" s="109">
        <v>2619.52</v>
      </c>
      <c r="O99" s="109">
        <v>2621.35</v>
      </c>
      <c r="P99" s="109">
        <v>2654.25</v>
      </c>
      <c r="Q99" s="109">
        <v>2676.2</v>
      </c>
      <c r="R99" s="109">
        <v>2660.39</v>
      </c>
      <c r="S99" s="109">
        <v>2668.97</v>
      </c>
      <c r="T99" s="109">
        <v>2657.51</v>
      </c>
      <c r="U99" s="109">
        <v>2619.04</v>
      </c>
      <c r="V99" s="109">
        <v>2532.3</v>
      </c>
      <c r="W99" s="109">
        <v>2496.59</v>
      </c>
      <c r="X99" s="109">
        <v>2486.46</v>
      </c>
      <c r="Y99" s="109">
        <v>2397.34</v>
      </c>
    </row>
    <row r="100" spans="1:25" ht="15.75">
      <c r="A100" s="108">
        <v>26</v>
      </c>
      <c r="B100" s="109">
        <v>2388.91</v>
      </c>
      <c r="C100" s="109">
        <v>2387.19</v>
      </c>
      <c r="D100" s="109">
        <v>2389.85</v>
      </c>
      <c r="E100" s="109">
        <v>2387.29</v>
      </c>
      <c r="F100" s="109">
        <v>2393.84</v>
      </c>
      <c r="G100" s="109">
        <v>2405.87</v>
      </c>
      <c r="H100" s="109">
        <v>2536.61</v>
      </c>
      <c r="I100" s="109">
        <v>2588.07</v>
      </c>
      <c r="J100" s="109">
        <v>2616.49</v>
      </c>
      <c r="K100" s="109">
        <v>2673.59</v>
      </c>
      <c r="L100" s="109">
        <v>2638.88</v>
      </c>
      <c r="M100" s="109">
        <v>2623.54</v>
      </c>
      <c r="N100" s="109">
        <v>2641.15</v>
      </c>
      <c r="O100" s="109">
        <v>2643.44</v>
      </c>
      <c r="P100" s="109">
        <v>2669.57</v>
      </c>
      <c r="Q100" s="109">
        <v>2703.17</v>
      </c>
      <c r="R100" s="109">
        <v>2694.94</v>
      </c>
      <c r="S100" s="109">
        <v>2684.43</v>
      </c>
      <c r="T100" s="109">
        <v>2659.39</v>
      </c>
      <c r="U100" s="109">
        <v>2609.66</v>
      </c>
      <c r="V100" s="109">
        <v>2520.9</v>
      </c>
      <c r="W100" s="109">
        <v>2478.27</v>
      </c>
      <c r="X100" s="109">
        <v>2470.27</v>
      </c>
      <c r="Y100" s="109">
        <v>2383.47</v>
      </c>
    </row>
    <row r="101" spans="1:25" ht="15.75">
      <c r="A101" s="108">
        <v>27</v>
      </c>
      <c r="B101" s="109">
        <v>2387.54</v>
      </c>
      <c r="C101" s="109">
        <v>2379.8</v>
      </c>
      <c r="D101" s="109">
        <v>2388.86</v>
      </c>
      <c r="E101" s="109">
        <v>2387.5</v>
      </c>
      <c r="F101" s="109">
        <v>2397.15</v>
      </c>
      <c r="G101" s="109">
        <v>2470.94</v>
      </c>
      <c r="H101" s="109">
        <v>2564.54</v>
      </c>
      <c r="I101" s="109">
        <v>2606.81</v>
      </c>
      <c r="J101" s="109">
        <v>2646.84</v>
      </c>
      <c r="K101" s="109">
        <v>2662.39</v>
      </c>
      <c r="L101" s="109">
        <v>2640.13</v>
      </c>
      <c r="M101" s="109">
        <v>2621.41</v>
      </c>
      <c r="N101" s="109">
        <v>2672.21</v>
      </c>
      <c r="O101" s="109">
        <v>2682.33</v>
      </c>
      <c r="P101" s="109">
        <v>2713.28</v>
      </c>
      <c r="Q101" s="109">
        <v>2783.36</v>
      </c>
      <c r="R101" s="109">
        <v>2736.9</v>
      </c>
      <c r="S101" s="109">
        <v>2716.45</v>
      </c>
      <c r="T101" s="109">
        <v>2683.41</v>
      </c>
      <c r="U101" s="109">
        <v>2635.57</v>
      </c>
      <c r="V101" s="109">
        <v>2548.49</v>
      </c>
      <c r="W101" s="109">
        <v>2483.27</v>
      </c>
      <c r="X101" s="109">
        <v>2470.92</v>
      </c>
      <c r="Y101" s="109">
        <v>2397.56</v>
      </c>
    </row>
    <row r="102" spans="1:25" ht="15.75">
      <c r="A102" s="108">
        <v>28</v>
      </c>
      <c r="B102" s="109">
        <v>2427.31</v>
      </c>
      <c r="C102" s="109">
        <v>2378.99</v>
      </c>
      <c r="D102" s="109">
        <v>2378.56</v>
      </c>
      <c r="E102" s="109">
        <v>2368.34</v>
      </c>
      <c r="F102" s="109">
        <v>2381.78</v>
      </c>
      <c r="G102" s="109">
        <v>2505.78</v>
      </c>
      <c r="H102" s="109">
        <v>2615.01</v>
      </c>
      <c r="I102" s="109">
        <v>2617.28</v>
      </c>
      <c r="J102" s="109">
        <v>2666.18</v>
      </c>
      <c r="K102" s="109">
        <v>2710.66</v>
      </c>
      <c r="L102" s="109">
        <v>2692.72</v>
      </c>
      <c r="M102" s="109">
        <v>2645.51</v>
      </c>
      <c r="N102" s="109">
        <v>2662.81</v>
      </c>
      <c r="O102" s="109">
        <v>2668.21</v>
      </c>
      <c r="P102" s="109">
        <v>2728.07</v>
      </c>
      <c r="Q102" s="109">
        <v>2759.61</v>
      </c>
      <c r="R102" s="109">
        <v>2763.21</v>
      </c>
      <c r="S102" s="109">
        <v>2764.84</v>
      </c>
      <c r="T102" s="109">
        <v>2732.51</v>
      </c>
      <c r="U102" s="109">
        <v>2648.62</v>
      </c>
      <c r="V102" s="109">
        <v>2519.59</v>
      </c>
      <c r="W102" s="109">
        <v>2480.58</v>
      </c>
      <c r="X102" s="109">
        <v>2466.71</v>
      </c>
      <c r="Y102" s="109">
        <v>2461.23</v>
      </c>
    </row>
    <row r="103" spans="1:25" ht="15.75">
      <c r="A103" s="108">
        <v>29</v>
      </c>
      <c r="B103" s="109">
        <v>2372.96</v>
      </c>
      <c r="C103" s="109">
        <v>2370.99</v>
      </c>
      <c r="D103" s="109">
        <v>2369.42</v>
      </c>
      <c r="E103" s="109">
        <v>2356.97</v>
      </c>
      <c r="F103" s="109">
        <v>2372.77</v>
      </c>
      <c r="G103" s="109">
        <v>2444.06</v>
      </c>
      <c r="H103" s="109">
        <v>2514.21</v>
      </c>
      <c r="I103" s="109">
        <v>2530.29</v>
      </c>
      <c r="J103" s="109">
        <v>2573.81</v>
      </c>
      <c r="K103" s="109">
        <v>2573.49</v>
      </c>
      <c r="L103" s="109">
        <v>2561.5</v>
      </c>
      <c r="M103" s="109">
        <v>2554.21</v>
      </c>
      <c r="N103" s="109">
        <v>2561.1</v>
      </c>
      <c r="O103" s="109">
        <v>2567.72</v>
      </c>
      <c r="P103" s="109">
        <v>2606.68</v>
      </c>
      <c r="Q103" s="109">
        <v>2633.7</v>
      </c>
      <c r="R103" s="109">
        <v>2631.93</v>
      </c>
      <c r="S103" s="109">
        <v>2607.34</v>
      </c>
      <c r="T103" s="109">
        <v>2604.01</v>
      </c>
      <c r="U103" s="109">
        <v>2554.56</v>
      </c>
      <c r="V103" s="109">
        <v>2496.52</v>
      </c>
      <c r="W103" s="109">
        <v>2485.44</v>
      </c>
      <c r="X103" s="109">
        <v>2464.45</v>
      </c>
      <c r="Y103" s="109">
        <v>2391.17</v>
      </c>
    </row>
    <row r="104" spans="1:25" ht="15.75">
      <c r="A104" s="108">
        <v>30</v>
      </c>
      <c r="B104" s="109">
        <v>2393.9</v>
      </c>
      <c r="C104" s="109">
        <v>2363.28</v>
      </c>
      <c r="D104" s="109">
        <v>2363.71</v>
      </c>
      <c r="E104" s="109">
        <v>2363.48</v>
      </c>
      <c r="F104" s="109">
        <v>2369.96</v>
      </c>
      <c r="G104" s="109">
        <v>2374.59</v>
      </c>
      <c r="H104" s="109">
        <v>2433.77</v>
      </c>
      <c r="I104" s="109">
        <v>2470.4</v>
      </c>
      <c r="J104" s="109">
        <v>2472.62</v>
      </c>
      <c r="K104" s="109">
        <v>2472.19</v>
      </c>
      <c r="L104" s="109">
        <v>2471.68</v>
      </c>
      <c r="M104" s="109">
        <v>2470.28</v>
      </c>
      <c r="N104" s="109">
        <v>2475.59</v>
      </c>
      <c r="O104" s="109">
        <v>2475.72</v>
      </c>
      <c r="P104" s="109">
        <v>2561.5</v>
      </c>
      <c r="Q104" s="109">
        <v>2551.27</v>
      </c>
      <c r="R104" s="109">
        <v>2575.65</v>
      </c>
      <c r="S104" s="109">
        <v>2566.94</v>
      </c>
      <c r="T104" s="109">
        <v>2484.77</v>
      </c>
      <c r="U104" s="109">
        <v>2477.33</v>
      </c>
      <c r="V104" s="109">
        <v>2459.14</v>
      </c>
      <c r="W104" s="109">
        <v>2451.56</v>
      </c>
      <c r="X104" s="109">
        <v>2398.18</v>
      </c>
      <c r="Y104" s="109">
        <v>2379.7</v>
      </c>
    </row>
    <row r="105" spans="1:25" ht="15.75" hidden="1">
      <c r="A105" s="108">
        <v>31</v>
      </c>
      <c r="B105" s="109">
        <v>1535.88</v>
      </c>
      <c r="C105" s="109">
        <v>1535.88</v>
      </c>
      <c r="D105" s="109">
        <v>1535.88</v>
      </c>
      <c r="E105" s="109">
        <v>1535.88</v>
      </c>
      <c r="F105" s="109">
        <v>1535.88</v>
      </c>
      <c r="G105" s="109">
        <v>1535.88</v>
      </c>
      <c r="H105" s="109">
        <v>1535.88</v>
      </c>
      <c r="I105" s="109">
        <v>1535.88</v>
      </c>
      <c r="J105" s="109">
        <v>1535.88</v>
      </c>
      <c r="K105" s="109">
        <v>1535.88</v>
      </c>
      <c r="L105" s="109">
        <v>1535.88</v>
      </c>
      <c r="M105" s="109">
        <v>1535.88</v>
      </c>
      <c r="N105" s="109">
        <v>1535.88</v>
      </c>
      <c r="O105" s="109">
        <v>1535.88</v>
      </c>
      <c r="P105" s="109">
        <v>1535.88</v>
      </c>
      <c r="Q105" s="109">
        <v>1535.88</v>
      </c>
      <c r="R105" s="109">
        <v>1535.88</v>
      </c>
      <c r="S105" s="109">
        <v>1535.88</v>
      </c>
      <c r="T105" s="109">
        <v>1535.88</v>
      </c>
      <c r="U105" s="109">
        <v>1535.88</v>
      </c>
      <c r="V105" s="109">
        <v>1535.88</v>
      </c>
      <c r="W105" s="109">
        <v>1535.88</v>
      </c>
      <c r="X105" s="109">
        <v>1535.88</v>
      </c>
      <c r="Y105" s="109">
        <v>1535.88</v>
      </c>
    </row>
    <row r="107" spans="1:25" ht="18.75">
      <c r="A107" s="139" t="s">
        <v>20</v>
      </c>
      <c r="B107" s="140" t="s">
        <v>101</v>
      </c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</row>
    <row r="108" spans="1:25" ht="15.75">
      <c r="A108" s="139"/>
      <c r="B108" s="107" t="s">
        <v>21</v>
      </c>
      <c r="C108" s="107" t="s">
        <v>22</v>
      </c>
      <c r="D108" s="107" t="s">
        <v>23</v>
      </c>
      <c r="E108" s="107" t="s">
        <v>24</v>
      </c>
      <c r="F108" s="107" t="s">
        <v>25</v>
      </c>
      <c r="G108" s="107" t="s">
        <v>26</v>
      </c>
      <c r="H108" s="107" t="s">
        <v>27</v>
      </c>
      <c r="I108" s="107" t="s">
        <v>28</v>
      </c>
      <c r="J108" s="107" t="s">
        <v>29</v>
      </c>
      <c r="K108" s="107" t="s">
        <v>30</v>
      </c>
      <c r="L108" s="107" t="s">
        <v>31</v>
      </c>
      <c r="M108" s="107" t="s">
        <v>32</v>
      </c>
      <c r="N108" s="107" t="s">
        <v>33</v>
      </c>
      <c r="O108" s="107" t="s">
        <v>34</v>
      </c>
      <c r="P108" s="107" t="s">
        <v>35</v>
      </c>
      <c r="Q108" s="107" t="s">
        <v>36</v>
      </c>
      <c r="R108" s="107" t="s">
        <v>37</v>
      </c>
      <c r="S108" s="107" t="s">
        <v>38</v>
      </c>
      <c r="T108" s="107" t="s">
        <v>39</v>
      </c>
      <c r="U108" s="107" t="s">
        <v>40</v>
      </c>
      <c r="V108" s="107" t="s">
        <v>41</v>
      </c>
      <c r="W108" s="107" t="s">
        <v>42</v>
      </c>
      <c r="X108" s="107" t="s">
        <v>43</v>
      </c>
      <c r="Y108" s="107" t="s">
        <v>44</v>
      </c>
    </row>
    <row r="109" spans="1:25" ht="15.75">
      <c r="A109" s="108">
        <v>1</v>
      </c>
      <c r="B109" s="109">
        <v>2546.72</v>
      </c>
      <c r="C109" s="109">
        <v>2521.7</v>
      </c>
      <c r="D109" s="109">
        <v>2517.98</v>
      </c>
      <c r="E109" s="109">
        <v>2519.95</v>
      </c>
      <c r="F109" s="109">
        <v>2521.95</v>
      </c>
      <c r="G109" s="109">
        <v>2580.12</v>
      </c>
      <c r="H109" s="109">
        <v>2629.89</v>
      </c>
      <c r="I109" s="109">
        <v>2668.97</v>
      </c>
      <c r="J109" s="109">
        <v>2773.37</v>
      </c>
      <c r="K109" s="109">
        <v>2706.97</v>
      </c>
      <c r="L109" s="109">
        <v>2673.27</v>
      </c>
      <c r="M109" s="109">
        <v>2676.06</v>
      </c>
      <c r="N109" s="109">
        <v>2697.21</v>
      </c>
      <c r="O109" s="109">
        <v>2699.19</v>
      </c>
      <c r="P109" s="109">
        <v>2764.59</v>
      </c>
      <c r="Q109" s="109">
        <v>2792.85</v>
      </c>
      <c r="R109" s="109">
        <v>2854.28</v>
      </c>
      <c r="S109" s="109">
        <v>2845.74</v>
      </c>
      <c r="T109" s="109">
        <v>2838.48</v>
      </c>
      <c r="U109" s="109">
        <v>2822.76</v>
      </c>
      <c r="V109" s="109">
        <v>2683.53</v>
      </c>
      <c r="W109" s="109">
        <v>2640.66</v>
      </c>
      <c r="X109" s="109">
        <v>2621.81</v>
      </c>
      <c r="Y109" s="109">
        <v>2615.88</v>
      </c>
    </row>
    <row r="110" spans="1:25" ht="15.75">
      <c r="A110" s="108">
        <v>2</v>
      </c>
      <c r="B110" s="109">
        <v>2562.33</v>
      </c>
      <c r="C110" s="109">
        <v>2554.1</v>
      </c>
      <c r="D110" s="109">
        <v>2519.95</v>
      </c>
      <c r="E110" s="109">
        <v>2518.23</v>
      </c>
      <c r="F110" s="109">
        <v>2514.25</v>
      </c>
      <c r="G110" s="109">
        <v>2524</v>
      </c>
      <c r="H110" s="109">
        <v>2619.98</v>
      </c>
      <c r="I110" s="109">
        <v>2632.02</v>
      </c>
      <c r="J110" s="109">
        <v>2676.98</v>
      </c>
      <c r="K110" s="109">
        <v>2722.11</v>
      </c>
      <c r="L110" s="109">
        <v>2666.67</v>
      </c>
      <c r="M110" s="109">
        <v>2665.51</v>
      </c>
      <c r="N110" s="109">
        <v>2752.46</v>
      </c>
      <c r="O110" s="109">
        <v>2716.36</v>
      </c>
      <c r="P110" s="109">
        <v>2742.55</v>
      </c>
      <c r="Q110" s="109">
        <v>2761.28</v>
      </c>
      <c r="R110" s="109">
        <v>2794.53</v>
      </c>
      <c r="S110" s="109">
        <v>2802.89</v>
      </c>
      <c r="T110" s="109">
        <v>2890.68</v>
      </c>
      <c r="U110" s="109">
        <v>2913.93</v>
      </c>
      <c r="V110" s="109">
        <v>2763.19</v>
      </c>
      <c r="W110" s="109">
        <v>2634.98</v>
      </c>
      <c r="X110" s="109">
        <v>2617.45</v>
      </c>
      <c r="Y110" s="109">
        <v>2577.19</v>
      </c>
    </row>
    <row r="111" spans="1:25" ht="15.75">
      <c r="A111" s="108">
        <v>3</v>
      </c>
      <c r="B111" s="109">
        <v>2568.87</v>
      </c>
      <c r="C111" s="109">
        <v>2536.63</v>
      </c>
      <c r="D111" s="109">
        <v>2538.07</v>
      </c>
      <c r="E111" s="109">
        <v>2515.53</v>
      </c>
      <c r="F111" s="109">
        <v>2519.16</v>
      </c>
      <c r="G111" s="109">
        <v>2522.8</v>
      </c>
      <c r="H111" s="109">
        <v>2551.88</v>
      </c>
      <c r="I111" s="109">
        <v>2557.51</v>
      </c>
      <c r="J111" s="109">
        <v>2616</v>
      </c>
      <c r="K111" s="109">
        <v>2685.66</v>
      </c>
      <c r="L111" s="109">
        <v>2682.65</v>
      </c>
      <c r="M111" s="109">
        <v>2683.63</v>
      </c>
      <c r="N111" s="109">
        <v>2691.05</v>
      </c>
      <c r="O111" s="109">
        <v>2683.61</v>
      </c>
      <c r="P111" s="109">
        <v>2703.29</v>
      </c>
      <c r="Q111" s="109">
        <v>2786.44</v>
      </c>
      <c r="R111" s="109">
        <v>2834.35</v>
      </c>
      <c r="S111" s="109">
        <v>2916.57</v>
      </c>
      <c r="T111" s="109">
        <v>2928.5</v>
      </c>
      <c r="U111" s="109">
        <v>2847.95</v>
      </c>
      <c r="V111" s="109">
        <v>2689.21</v>
      </c>
      <c r="W111" s="109">
        <v>2617.7</v>
      </c>
      <c r="X111" s="109">
        <v>2605.63</v>
      </c>
      <c r="Y111" s="109">
        <v>2555.64</v>
      </c>
    </row>
    <row r="112" spans="1:25" ht="15.75">
      <c r="A112" s="108">
        <v>4</v>
      </c>
      <c r="B112" s="109">
        <v>2547.39</v>
      </c>
      <c r="C112" s="109">
        <v>2515.41</v>
      </c>
      <c r="D112" s="109">
        <v>2513.48</v>
      </c>
      <c r="E112" s="109">
        <v>2509.23</v>
      </c>
      <c r="F112" s="109">
        <v>2509.46</v>
      </c>
      <c r="G112" s="109">
        <v>2486.8</v>
      </c>
      <c r="H112" s="109">
        <v>2518.8</v>
      </c>
      <c r="I112" s="109">
        <v>2529.59</v>
      </c>
      <c r="J112" s="109">
        <v>2612.03</v>
      </c>
      <c r="K112" s="109">
        <v>2626.88</v>
      </c>
      <c r="L112" s="109">
        <v>2621.06</v>
      </c>
      <c r="M112" s="109">
        <v>2621.7</v>
      </c>
      <c r="N112" s="109">
        <v>2623.11</v>
      </c>
      <c r="O112" s="109">
        <v>2621.66</v>
      </c>
      <c r="P112" s="109">
        <v>2630.33</v>
      </c>
      <c r="Q112" s="109">
        <v>2749.83</v>
      </c>
      <c r="R112" s="109">
        <v>2797.73</v>
      </c>
      <c r="S112" s="109">
        <v>2873.3</v>
      </c>
      <c r="T112" s="109">
        <v>2912.35</v>
      </c>
      <c r="U112" s="109">
        <v>2765.57</v>
      </c>
      <c r="V112" s="109">
        <v>2746.1</v>
      </c>
      <c r="W112" s="109">
        <v>2646.74</v>
      </c>
      <c r="X112" s="109">
        <v>2618.63</v>
      </c>
      <c r="Y112" s="109">
        <v>2562.89</v>
      </c>
    </row>
    <row r="113" spans="1:25" ht="15.75">
      <c r="A113" s="108">
        <v>5</v>
      </c>
      <c r="B113" s="109">
        <v>2524.7</v>
      </c>
      <c r="C113" s="109">
        <v>2520.31</v>
      </c>
      <c r="D113" s="109">
        <v>2519.01</v>
      </c>
      <c r="E113" s="109">
        <v>2513.57</v>
      </c>
      <c r="F113" s="109">
        <v>2520.05</v>
      </c>
      <c r="G113" s="109">
        <v>2556.65</v>
      </c>
      <c r="H113" s="109">
        <v>2698.92</v>
      </c>
      <c r="I113" s="109">
        <v>2711.28</v>
      </c>
      <c r="J113" s="109">
        <v>2765.09</v>
      </c>
      <c r="K113" s="109">
        <v>2813.53</v>
      </c>
      <c r="L113" s="109">
        <v>2792</v>
      </c>
      <c r="M113" s="109">
        <v>2798.7</v>
      </c>
      <c r="N113" s="109">
        <v>2793.69</v>
      </c>
      <c r="O113" s="109">
        <v>2764.94</v>
      </c>
      <c r="P113" s="109">
        <v>2783.07</v>
      </c>
      <c r="Q113" s="109">
        <v>2819.23</v>
      </c>
      <c r="R113" s="109">
        <v>2822.5</v>
      </c>
      <c r="S113" s="109">
        <v>2809.5</v>
      </c>
      <c r="T113" s="109">
        <v>2785.03</v>
      </c>
      <c r="U113" s="109">
        <v>2723.63</v>
      </c>
      <c r="V113" s="109">
        <v>2657.08</v>
      </c>
      <c r="W113" s="109">
        <v>2637.63</v>
      </c>
      <c r="X113" s="109">
        <v>2623.98</v>
      </c>
      <c r="Y113" s="109">
        <v>2571.93</v>
      </c>
    </row>
    <row r="114" spans="1:25" ht="15.75">
      <c r="A114" s="108">
        <v>6</v>
      </c>
      <c r="B114" s="109">
        <v>2522.54</v>
      </c>
      <c r="C114" s="109">
        <v>2518.09</v>
      </c>
      <c r="D114" s="109">
        <v>2515.19</v>
      </c>
      <c r="E114" s="109">
        <v>2514.13</v>
      </c>
      <c r="F114" s="109">
        <v>2519.22</v>
      </c>
      <c r="G114" s="109">
        <v>2531.69</v>
      </c>
      <c r="H114" s="109">
        <v>2628.28</v>
      </c>
      <c r="I114" s="109">
        <v>2652.99</v>
      </c>
      <c r="J114" s="109">
        <v>2727.62</v>
      </c>
      <c r="K114" s="109">
        <v>2776.81</v>
      </c>
      <c r="L114" s="109">
        <v>2754.48</v>
      </c>
      <c r="M114" s="109">
        <v>2796.9</v>
      </c>
      <c r="N114" s="109">
        <v>2757.94</v>
      </c>
      <c r="O114" s="109">
        <v>2788.83</v>
      </c>
      <c r="P114" s="109">
        <v>2769.28</v>
      </c>
      <c r="Q114" s="109">
        <v>2821.53</v>
      </c>
      <c r="R114" s="109">
        <v>2911.18</v>
      </c>
      <c r="S114" s="109">
        <v>2909.87</v>
      </c>
      <c r="T114" s="109">
        <v>2882.88</v>
      </c>
      <c r="U114" s="109">
        <v>2850.03</v>
      </c>
      <c r="V114" s="109">
        <v>2739.79</v>
      </c>
      <c r="W114" s="109">
        <v>2642.47</v>
      </c>
      <c r="X114" s="109">
        <v>2623.31</v>
      </c>
      <c r="Y114" s="109">
        <v>2557.08</v>
      </c>
    </row>
    <row r="115" spans="1:25" ht="15.75">
      <c r="A115" s="108">
        <v>7</v>
      </c>
      <c r="B115" s="109">
        <v>2578.15</v>
      </c>
      <c r="C115" s="109">
        <v>2515.21</v>
      </c>
      <c r="D115" s="109">
        <v>2500.73</v>
      </c>
      <c r="E115" s="109">
        <v>2499.66</v>
      </c>
      <c r="F115" s="109">
        <v>2510.22</v>
      </c>
      <c r="G115" s="109">
        <v>2556.48</v>
      </c>
      <c r="H115" s="109">
        <v>2758.42</v>
      </c>
      <c r="I115" s="109">
        <v>2824.42</v>
      </c>
      <c r="J115" s="109">
        <v>2884.5</v>
      </c>
      <c r="K115" s="109">
        <v>2919.6</v>
      </c>
      <c r="L115" s="109">
        <v>2897.23</v>
      </c>
      <c r="M115" s="109">
        <v>2899.34</v>
      </c>
      <c r="N115" s="109">
        <v>2894.45</v>
      </c>
      <c r="O115" s="109">
        <v>2949.9</v>
      </c>
      <c r="P115" s="109">
        <v>2964.45</v>
      </c>
      <c r="Q115" s="109">
        <v>2994.75</v>
      </c>
      <c r="R115" s="109">
        <v>3009.92</v>
      </c>
      <c r="S115" s="109">
        <v>3010.99</v>
      </c>
      <c r="T115" s="109">
        <v>2995.65</v>
      </c>
      <c r="U115" s="109">
        <v>2950.25</v>
      </c>
      <c r="V115" s="109">
        <v>2879.59</v>
      </c>
      <c r="W115" s="109">
        <v>2768.63</v>
      </c>
      <c r="X115" s="109">
        <v>2675.03</v>
      </c>
      <c r="Y115" s="109">
        <v>2577.49</v>
      </c>
    </row>
    <row r="116" spans="1:25" ht="15.75">
      <c r="A116" s="108">
        <v>8</v>
      </c>
      <c r="B116" s="109">
        <v>2600.71</v>
      </c>
      <c r="C116" s="109">
        <v>2534.23</v>
      </c>
      <c r="D116" s="109">
        <v>2500.35</v>
      </c>
      <c r="E116" s="109">
        <v>2495.48</v>
      </c>
      <c r="F116" s="109">
        <v>2512.82</v>
      </c>
      <c r="G116" s="109">
        <v>2584.56</v>
      </c>
      <c r="H116" s="109">
        <v>2774.36</v>
      </c>
      <c r="I116" s="109">
        <v>2809.27</v>
      </c>
      <c r="J116" s="109">
        <v>2880.24</v>
      </c>
      <c r="K116" s="109">
        <v>2943.67</v>
      </c>
      <c r="L116" s="109">
        <v>2908.43</v>
      </c>
      <c r="M116" s="109">
        <v>2944.32</v>
      </c>
      <c r="N116" s="109">
        <v>2918.52</v>
      </c>
      <c r="O116" s="109">
        <v>2943.39</v>
      </c>
      <c r="P116" s="109">
        <v>2950.89</v>
      </c>
      <c r="Q116" s="109">
        <v>2987.41</v>
      </c>
      <c r="R116" s="109">
        <v>2985.65</v>
      </c>
      <c r="S116" s="109">
        <v>2962.89</v>
      </c>
      <c r="T116" s="109">
        <v>2946.07</v>
      </c>
      <c r="U116" s="109">
        <v>2884.37</v>
      </c>
      <c r="V116" s="109">
        <v>2863</v>
      </c>
      <c r="W116" s="109">
        <v>2750.3</v>
      </c>
      <c r="X116" s="109">
        <v>2679.25</v>
      </c>
      <c r="Y116" s="109">
        <v>2593.51</v>
      </c>
    </row>
    <row r="117" spans="1:25" ht="15.75">
      <c r="A117" s="108">
        <v>9</v>
      </c>
      <c r="B117" s="109">
        <v>2627.16</v>
      </c>
      <c r="C117" s="109">
        <v>2563.51</v>
      </c>
      <c r="D117" s="109">
        <v>2573.3</v>
      </c>
      <c r="E117" s="109">
        <v>2588.51</v>
      </c>
      <c r="F117" s="109">
        <v>2588.41</v>
      </c>
      <c r="G117" s="109">
        <v>2594.56</v>
      </c>
      <c r="H117" s="109">
        <v>2599.71</v>
      </c>
      <c r="I117" s="109">
        <v>2708.86</v>
      </c>
      <c r="J117" s="109">
        <v>2780.69</v>
      </c>
      <c r="K117" s="109">
        <v>2816.47</v>
      </c>
      <c r="L117" s="109">
        <v>2816.52</v>
      </c>
      <c r="M117" s="109">
        <v>2814.96</v>
      </c>
      <c r="N117" s="109">
        <v>2811.2</v>
      </c>
      <c r="O117" s="109">
        <v>2812.79</v>
      </c>
      <c r="P117" s="109">
        <v>2814.92</v>
      </c>
      <c r="Q117" s="109">
        <v>2863.3</v>
      </c>
      <c r="R117" s="109">
        <v>2902.2</v>
      </c>
      <c r="S117" s="109">
        <v>2915.67</v>
      </c>
      <c r="T117" s="109">
        <v>2942.7</v>
      </c>
      <c r="U117" s="109">
        <v>2962.99</v>
      </c>
      <c r="V117" s="109">
        <v>2813.98</v>
      </c>
      <c r="W117" s="109">
        <v>2754.87</v>
      </c>
      <c r="X117" s="109">
        <v>2720.75</v>
      </c>
      <c r="Y117" s="109">
        <v>2601.04</v>
      </c>
    </row>
    <row r="118" spans="1:25" ht="15.75">
      <c r="A118" s="108">
        <v>10</v>
      </c>
      <c r="B118" s="109">
        <v>2579.15</v>
      </c>
      <c r="C118" s="109">
        <v>2506.43</v>
      </c>
      <c r="D118" s="109">
        <v>2496.24</v>
      </c>
      <c r="E118" s="109">
        <v>2495.34</v>
      </c>
      <c r="F118" s="109">
        <v>2495.62</v>
      </c>
      <c r="G118" s="109">
        <v>2517.61</v>
      </c>
      <c r="H118" s="109">
        <v>2504.71</v>
      </c>
      <c r="I118" s="109">
        <v>2583.34</v>
      </c>
      <c r="J118" s="109">
        <v>2599.68</v>
      </c>
      <c r="K118" s="109">
        <v>2710.9</v>
      </c>
      <c r="L118" s="109">
        <v>2760.26</v>
      </c>
      <c r="M118" s="109">
        <v>2765.13</v>
      </c>
      <c r="N118" s="109">
        <v>2762.69</v>
      </c>
      <c r="O118" s="109">
        <v>2760.67</v>
      </c>
      <c r="P118" s="109">
        <v>2770.42</v>
      </c>
      <c r="Q118" s="109">
        <v>2801.83</v>
      </c>
      <c r="R118" s="109">
        <v>2815.28</v>
      </c>
      <c r="S118" s="109">
        <v>2853.84</v>
      </c>
      <c r="T118" s="109">
        <v>2844.55</v>
      </c>
      <c r="U118" s="109">
        <v>2890.88</v>
      </c>
      <c r="V118" s="109">
        <v>2762.26</v>
      </c>
      <c r="W118" s="109">
        <v>2723.85</v>
      </c>
      <c r="X118" s="109">
        <v>2608.44</v>
      </c>
      <c r="Y118" s="109">
        <v>2573.64</v>
      </c>
    </row>
    <row r="119" spans="1:25" ht="15.75">
      <c r="A119" s="108">
        <v>11</v>
      </c>
      <c r="B119" s="109">
        <v>2598.01</v>
      </c>
      <c r="C119" s="109">
        <v>2546.43</v>
      </c>
      <c r="D119" s="109">
        <v>2535.17</v>
      </c>
      <c r="E119" s="109">
        <v>2530.32</v>
      </c>
      <c r="F119" s="109">
        <v>2573.62</v>
      </c>
      <c r="G119" s="109">
        <v>2608.95</v>
      </c>
      <c r="H119" s="109">
        <v>2744.25</v>
      </c>
      <c r="I119" s="109">
        <v>2755.77</v>
      </c>
      <c r="J119" s="109">
        <v>2792.37</v>
      </c>
      <c r="K119" s="109">
        <v>2818.39</v>
      </c>
      <c r="L119" s="109">
        <v>2797.96</v>
      </c>
      <c r="M119" s="109">
        <v>2797.71</v>
      </c>
      <c r="N119" s="109">
        <v>2802.57</v>
      </c>
      <c r="O119" s="109">
        <v>2803.51</v>
      </c>
      <c r="P119" s="109">
        <v>2821.63</v>
      </c>
      <c r="Q119" s="109">
        <v>2860.9</v>
      </c>
      <c r="R119" s="109">
        <v>2865.4</v>
      </c>
      <c r="S119" s="109">
        <v>2860.18</v>
      </c>
      <c r="T119" s="109">
        <v>2832.78</v>
      </c>
      <c r="U119" s="109">
        <v>2787.83</v>
      </c>
      <c r="V119" s="109">
        <v>2735.82</v>
      </c>
      <c r="W119" s="109">
        <v>2651.51</v>
      </c>
      <c r="X119" s="109">
        <v>2610.54</v>
      </c>
      <c r="Y119" s="109">
        <v>2535.74</v>
      </c>
    </row>
    <row r="120" spans="1:25" ht="15.75">
      <c r="A120" s="108">
        <v>12</v>
      </c>
      <c r="B120" s="109">
        <v>2579.01</v>
      </c>
      <c r="C120" s="109">
        <v>2558.79</v>
      </c>
      <c r="D120" s="109">
        <v>2533.94</v>
      </c>
      <c r="E120" s="109">
        <v>2538.64</v>
      </c>
      <c r="F120" s="109">
        <v>2582.76</v>
      </c>
      <c r="G120" s="109">
        <v>2653.55</v>
      </c>
      <c r="H120" s="109">
        <v>2757.68</v>
      </c>
      <c r="I120" s="109">
        <v>2772.21</v>
      </c>
      <c r="J120" s="109">
        <v>2818.01</v>
      </c>
      <c r="K120" s="109">
        <v>2873.05</v>
      </c>
      <c r="L120" s="109">
        <v>2849.33</v>
      </c>
      <c r="M120" s="109">
        <v>2859.08</v>
      </c>
      <c r="N120" s="109">
        <v>2860.43</v>
      </c>
      <c r="O120" s="109">
        <v>2854.48</v>
      </c>
      <c r="P120" s="109">
        <v>2868.62</v>
      </c>
      <c r="Q120" s="109">
        <v>2909</v>
      </c>
      <c r="R120" s="109">
        <v>2955.28</v>
      </c>
      <c r="S120" s="109">
        <v>2935.92</v>
      </c>
      <c r="T120" s="109">
        <v>2932.11</v>
      </c>
      <c r="U120" s="109">
        <v>2880.73</v>
      </c>
      <c r="V120" s="109">
        <v>2797.29</v>
      </c>
      <c r="W120" s="109">
        <v>2682.06</v>
      </c>
      <c r="X120" s="109">
        <v>2632.38</v>
      </c>
      <c r="Y120" s="109">
        <v>2542.97</v>
      </c>
    </row>
    <row r="121" spans="1:25" ht="15.75">
      <c r="A121" s="108">
        <v>13</v>
      </c>
      <c r="B121" s="109">
        <v>2507.11</v>
      </c>
      <c r="C121" s="109">
        <v>2500.59</v>
      </c>
      <c r="D121" s="109">
        <v>2493.65</v>
      </c>
      <c r="E121" s="109">
        <v>2497.5</v>
      </c>
      <c r="F121" s="109">
        <v>2505.6</v>
      </c>
      <c r="G121" s="109">
        <v>2539.66</v>
      </c>
      <c r="H121" s="109">
        <v>2706.35</v>
      </c>
      <c r="I121" s="109">
        <v>2762.63</v>
      </c>
      <c r="J121" s="109">
        <v>2830.49</v>
      </c>
      <c r="K121" s="109">
        <v>2855.95</v>
      </c>
      <c r="L121" s="109">
        <v>2825.52</v>
      </c>
      <c r="M121" s="109">
        <v>2839.99</v>
      </c>
      <c r="N121" s="109">
        <v>2846.98</v>
      </c>
      <c r="O121" s="109">
        <v>2857.84</v>
      </c>
      <c r="P121" s="109">
        <v>2899.5</v>
      </c>
      <c r="Q121" s="109">
        <v>2948.38</v>
      </c>
      <c r="R121" s="109">
        <v>2888.69</v>
      </c>
      <c r="S121" s="109">
        <v>2884.57</v>
      </c>
      <c r="T121" s="109">
        <v>2877.66</v>
      </c>
      <c r="U121" s="109">
        <v>2828.4</v>
      </c>
      <c r="V121" s="109">
        <v>2756.61</v>
      </c>
      <c r="W121" s="109">
        <v>2639.79</v>
      </c>
      <c r="X121" s="109">
        <v>2567.17</v>
      </c>
      <c r="Y121" s="109">
        <v>2525.28</v>
      </c>
    </row>
    <row r="122" spans="1:25" ht="15.75">
      <c r="A122" s="108">
        <v>14</v>
      </c>
      <c r="B122" s="109">
        <v>2512.66</v>
      </c>
      <c r="C122" s="109">
        <v>2504.69</v>
      </c>
      <c r="D122" s="109">
        <v>2503.61</v>
      </c>
      <c r="E122" s="109">
        <v>2503.62</v>
      </c>
      <c r="F122" s="109">
        <v>2511.28</v>
      </c>
      <c r="G122" s="109">
        <v>2539.74</v>
      </c>
      <c r="H122" s="109">
        <v>2720.13</v>
      </c>
      <c r="I122" s="109">
        <v>2773.87</v>
      </c>
      <c r="J122" s="109">
        <v>2820.69</v>
      </c>
      <c r="K122" s="109">
        <v>2829.63</v>
      </c>
      <c r="L122" s="109">
        <v>2806.52</v>
      </c>
      <c r="M122" s="109">
        <v>2811.98</v>
      </c>
      <c r="N122" s="109">
        <v>2815.76</v>
      </c>
      <c r="O122" s="109">
        <v>2841.24</v>
      </c>
      <c r="P122" s="109">
        <v>2851.56</v>
      </c>
      <c r="Q122" s="109">
        <v>2886.92</v>
      </c>
      <c r="R122" s="109">
        <v>2929.01</v>
      </c>
      <c r="S122" s="109">
        <v>2930.27</v>
      </c>
      <c r="T122" s="109">
        <v>2913.3</v>
      </c>
      <c r="U122" s="109">
        <v>2841.09</v>
      </c>
      <c r="V122" s="109">
        <v>2767.65</v>
      </c>
      <c r="W122" s="109">
        <v>2664.99</v>
      </c>
      <c r="X122" s="109">
        <v>2575.82</v>
      </c>
      <c r="Y122" s="109">
        <v>2526.17</v>
      </c>
    </row>
    <row r="123" spans="1:25" ht="15.75">
      <c r="A123" s="108">
        <v>15</v>
      </c>
      <c r="B123" s="109">
        <v>2515.43</v>
      </c>
      <c r="C123" s="109">
        <v>2509.31</v>
      </c>
      <c r="D123" s="109">
        <v>2437.72</v>
      </c>
      <c r="E123" s="109">
        <v>2506.25</v>
      </c>
      <c r="F123" s="109">
        <v>2515.67</v>
      </c>
      <c r="G123" s="109">
        <v>2524.62</v>
      </c>
      <c r="H123" s="109">
        <v>2678.47</v>
      </c>
      <c r="I123" s="109">
        <v>2709.42</v>
      </c>
      <c r="J123" s="109">
        <v>2762.62</v>
      </c>
      <c r="K123" s="109">
        <v>2816.88</v>
      </c>
      <c r="L123" s="109">
        <v>2801.87</v>
      </c>
      <c r="M123" s="109">
        <v>2819.08</v>
      </c>
      <c r="N123" s="109">
        <v>2820.61</v>
      </c>
      <c r="O123" s="109">
        <v>2834.08</v>
      </c>
      <c r="P123" s="109">
        <v>2830.76</v>
      </c>
      <c r="Q123" s="109">
        <v>2869.11</v>
      </c>
      <c r="R123" s="109">
        <v>2895.85</v>
      </c>
      <c r="S123" s="109">
        <v>2881.32</v>
      </c>
      <c r="T123" s="109">
        <v>2897.3</v>
      </c>
      <c r="U123" s="109">
        <v>2845.66</v>
      </c>
      <c r="V123" s="109">
        <v>2804.15</v>
      </c>
      <c r="W123" s="109">
        <v>2728.18</v>
      </c>
      <c r="X123" s="109">
        <v>2638.63</v>
      </c>
      <c r="Y123" s="109">
        <v>2593.13</v>
      </c>
    </row>
    <row r="124" spans="1:25" ht="15.75">
      <c r="A124" s="108">
        <v>16</v>
      </c>
      <c r="B124" s="109">
        <v>2517.5</v>
      </c>
      <c r="C124" s="109">
        <v>2512.53</v>
      </c>
      <c r="D124" s="109">
        <v>2511.69</v>
      </c>
      <c r="E124" s="109">
        <v>2510.1</v>
      </c>
      <c r="F124" s="109">
        <v>2509.86</v>
      </c>
      <c r="G124" s="109">
        <v>2512.41</v>
      </c>
      <c r="H124" s="109">
        <v>2598.39</v>
      </c>
      <c r="I124" s="109">
        <v>2604.56</v>
      </c>
      <c r="J124" s="109">
        <v>2662.34</v>
      </c>
      <c r="K124" s="109">
        <v>2692.6</v>
      </c>
      <c r="L124" s="109">
        <v>2717.64</v>
      </c>
      <c r="M124" s="109">
        <v>2730.64</v>
      </c>
      <c r="N124" s="109">
        <v>2727.37</v>
      </c>
      <c r="O124" s="109">
        <v>2723.11</v>
      </c>
      <c r="P124" s="109">
        <v>2734.92</v>
      </c>
      <c r="Q124" s="109">
        <v>2766.94</v>
      </c>
      <c r="R124" s="109">
        <v>2826.05</v>
      </c>
      <c r="S124" s="109">
        <v>2877.79</v>
      </c>
      <c r="T124" s="109">
        <v>2878.72</v>
      </c>
      <c r="U124" s="109">
        <v>2804.91</v>
      </c>
      <c r="V124" s="109">
        <v>2712.41</v>
      </c>
      <c r="W124" s="109">
        <v>2626.95</v>
      </c>
      <c r="X124" s="109">
        <v>2600.18</v>
      </c>
      <c r="Y124" s="109">
        <v>2510.54</v>
      </c>
    </row>
    <row r="125" spans="1:25" ht="15.75">
      <c r="A125" s="108">
        <v>17</v>
      </c>
      <c r="B125" s="109">
        <v>2512.56</v>
      </c>
      <c r="C125" s="109">
        <v>2509.16</v>
      </c>
      <c r="D125" s="109">
        <v>2508.91</v>
      </c>
      <c r="E125" s="109">
        <v>2509.56</v>
      </c>
      <c r="F125" s="109">
        <v>2509.17</v>
      </c>
      <c r="G125" s="109">
        <v>2493.4</v>
      </c>
      <c r="H125" s="109">
        <v>2551.37</v>
      </c>
      <c r="I125" s="109">
        <v>2564.5</v>
      </c>
      <c r="J125" s="109">
        <v>2609.66</v>
      </c>
      <c r="K125" s="109">
        <v>2681.31</v>
      </c>
      <c r="L125" s="109">
        <v>2693.48</v>
      </c>
      <c r="M125" s="109">
        <v>2728.42</v>
      </c>
      <c r="N125" s="109">
        <v>2727.85</v>
      </c>
      <c r="O125" s="109">
        <v>2721.32</v>
      </c>
      <c r="P125" s="109">
        <v>2739.41</v>
      </c>
      <c r="Q125" s="109">
        <v>2782.08</v>
      </c>
      <c r="R125" s="109">
        <v>2841.97</v>
      </c>
      <c r="S125" s="109">
        <v>2963.88</v>
      </c>
      <c r="T125" s="109">
        <v>3004.76</v>
      </c>
      <c r="U125" s="109">
        <v>2921.01</v>
      </c>
      <c r="V125" s="109">
        <v>2812.16</v>
      </c>
      <c r="W125" s="109">
        <v>2680.81</v>
      </c>
      <c r="X125" s="109">
        <v>2636.46</v>
      </c>
      <c r="Y125" s="109">
        <v>2565.9</v>
      </c>
    </row>
    <row r="126" spans="1:25" ht="15.75">
      <c r="A126" s="108">
        <v>18</v>
      </c>
      <c r="B126" s="109">
        <v>2515.65</v>
      </c>
      <c r="C126" s="109">
        <v>2514.06</v>
      </c>
      <c r="D126" s="109">
        <v>2511.38</v>
      </c>
      <c r="E126" s="109">
        <v>2512.79</v>
      </c>
      <c r="F126" s="109">
        <v>2520.45</v>
      </c>
      <c r="G126" s="109">
        <v>2617.41</v>
      </c>
      <c r="H126" s="109">
        <v>2828.16</v>
      </c>
      <c r="I126" s="109">
        <v>2814.07</v>
      </c>
      <c r="J126" s="109">
        <v>2902.89</v>
      </c>
      <c r="K126" s="109">
        <v>2971.49</v>
      </c>
      <c r="L126" s="109">
        <v>2921.07</v>
      </c>
      <c r="M126" s="109">
        <v>2931.11</v>
      </c>
      <c r="N126" s="109">
        <v>2908.76</v>
      </c>
      <c r="O126" s="109">
        <v>2921.31</v>
      </c>
      <c r="P126" s="109">
        <v>2904.53</v>
      </c>
      <c r="Q126" s="109">
        <v>2938.61</v>
      </c>
      <c r="R126" s="109">
        <v>2971.9</v>
      </c>
      <c r="S126" s="109">
        <v>2879.07</v>
      </c>
      <c r="T126" s="109">
        <v>2856.23</v>
      </c>
      <c r="U126" s="109">
        <v>2829.26</v>
      </c>
      <c r="V126" s="109">
        <v>2748.62</v>
      </c>
      <c r="W126" s="109">
        <v>2668.65</v>
      </c>
      <c r="X126" s="109">
        <v>2608.87</v>
      </c>
      <c r="Y126" s="109">
        <v>2513.67</v>
      </c>
    </row>
    <row r="127" spans="1:25" ht="15.75">
      <c r="A127" s="108">
        <v>19</v>
      </c>
      <c r="B127" s="109">
        <v>2513.59</v>
      </c>
      <c r="C127" s="109">
        <v>2512.79</v>
      </c>
      <c r="D127" s="109">
        <v>2513.13</v>
      </c>
      <c r="E127" s="109">
        <v>2515.8</v>
      </c>
      <c r="F127" s="109">
        <v>2546.51</v>
      </c>
      <c r="G127" s="109">
        <v>2756.46</v>
      </c>
      <c r="H127" s="109">
        <v>2771.78</v>
      </c>
      <c r="I127" s="109">
        <v>2805.65</v>
      </c>
      <c r="J127" s="109">
        <v>2832.2</v>
      </c>
      <c r="K127" s="109">
        <v>2864.52</v>
      </c>
      <c r="L127" s="109">
        <v>2848.33</v>
      </c>
      <c r="M127" s="109">
        <v>2870.12</v>
      </c>
      <c r="N127" s="109">
        <v>2841.09</v>
      </c>
      <c r="O127" s="109">
        <v>2848.29</v>
      </c>
      <c r="P127" s="109">
        <v>2847.16</v>
      </c>
      <c r="Q127" s="109">
        <v>2887.48</v>
      </c>
      <c r="R127" s="109">
        <v>2913.64</v>
      </c>
      <c r="S127" s="109">
        <v>2826.85</v>
      </c>
      <c r="T127" s="109">
        <v>2833.43</v>
      </c>
      <c r="U127" s="109">
        <v>2803.53</v>
      </c>
      <c r="V127" s="109">
        <v>2685.15</v>
      </c>
      <c r="W127" s="109">
        <v>2612.21</v>
      </c>
      <c r="X127" s="109">
        <v>2594.78</v>
      </c>
      <c r="Y127" s="109">
        <v>2514.43</v>
      </c>
    </row>
    <row r="128" spans="1:25" ht="15.75">
      <c r="A128" s="108">
        <v>20</v>
      </c>
      <c r="B128" s="109">
        <v>2512.05</v>
      </c>
      <c r="C128" s="109">
        <v>2501.77</v>
      </c>
      <c r="D128" s="109">
        <v>2478.53</v>
      </c>
      <c r="E128" s="109">
        <v>2434.53</v>
      </c>
      <c r="F128" s="109">
        <v>2504.87</v>
      </c>
      <c r="G128" s="109">
        <v>2605.64</v>
      </c>
      <c r="H128" s="109">
        <v>2665.96</v>
      </c>
      <c r="I128" s="109">
        <v>2662.42</v>
      </c>
      <c r="J128" s="109">
        <v>2700.38</v>
      </c>
      <c r="K128" s="109">
        <v>2724.28</v>
      </c>
      <c r="L128" s="109">
        <v>2733.83</v>
      </c>
      <c r="M128" s="109">
        <v>2718.54</v>
      </c>
      <c r="N128" s="109">
        <v>2722.04</v>
      </c>
      <c r="O128" s="109">
        <v>2721.49</v>
      </c>
      <c r="P128" s="109">
        <v>2749.49</v>
      </c>
      <c r="Q128" s="109">
        <v>2775.71</v>
      </c>
      <c r="R128" s="109">
        <v>2793.62</v>
      </c>
      <c r="S128" s="109">
        <v>2792.45</v>
      </c>
      <c r="T128" s="109">
        <v>2761.75</v>
      </c>
      <c r="U128" s="109">
        <v>2706.88</v>
      </c>
      <c r="V128" s="109">
        <v>2624.16</v>
      </c>
      <c r="W128" s="109">
        <v>2605.7</v>
      </c>
      <c r="X128" s="109">
        <v>2594.93</v>
      </c>
      <c r="Y128" s="109">
        <v>2516.61</v>
      </c>
    </row>
    <row r="129" spans="1:25" ht="15.75">
      <c r="A129" s="108">
        <v>21</v>
      </c>
      <c r="B129" s="109">
        <v>2536.94</v>
      </c>
      <c r="C129" s="109">
        <v>2517.42</v>
      </c>
      <c r="D129" s="109">
        <v>2509.69</v>
      </c>
      <c r="E129" s="109">
        <v>2517.24</v>
      </c>
      <c r="F129" s="109">
        <v>2565.13</v>
      </c>
      <c r="G129" s="109">
        <v>2731.05</v>
      </c>
      <c r="H129" s="109">
        <v>2824.36</v>
      </c>
      <c r="I129" s="109">
        <v>2820.39</v>
      </c>
      <c r="J129" s="109">
        <v>2895.92</v>
      </c>
      <c r="K129" s="109">
        <v>3012.61</v>
      </c>
      <c r="L129" s="109">
        <v>2959.57</v>
      </c>
      <c r="M129" s="109">
        <v>2929.7</v>
      </c>
      <c r="N129" s="109">
        <v>2926.56</v>
      </c>
      <c r="O129" s="109">
        <v>2946.65</v>
      </c>
      <c r="P129" s="109">
        <v>2995.19</v>
      </c>
      <c r="Q129" s="109">
        <v>3009.36</v>
      </c>
      <c r="R129" s="109">
        <v>3000.6</v>
      </c>
      <c r="S129" s="109">
        <v>2991.85</v>
      </c>
      <c r="T129" s="109">
        <v>2984.2</v>
      </c>
      <c r="U129" s="109">
        <v>2907.93</v>
      </c>
      <c r="V129" s="109">
        <v>2821.92</v>
      </c>
      <c r="W129" s="109">
        <v>2698.76</v>
      </c>
      <c r="X129" s="109">
        <v>2635.45</v>
      </c>
      <c r="Y129" s="109">
        <v>2587.33</v>
      </c>
    </row>
    <row r="130" spans="1:25" ht="15.75">
      <c r="A130" s="108">
        <v>22</v>
      </c>
      <c r="B130" s="109">
        <v>2550.77</v>
      </c>
      <c r="C130" s="109">
        <v>2520.12</v>
      </c>
      <c r="D130" s="109">
        <v>2501.61</v>
      </c>
      <c r="E130" s="109">
        <v>2520.81</v>
      </c>
      <c r="F130" s="109">
        <v>2578.12</v>
      </c>
      <c r="G130" s="109">
        <v>2717.37</v>
      </c>
      <c r="H130" s="109">
        <v>2830.58</v>
      </c>
      <c r="I130" s="109">
        <v>2832.85</v>
      </c>
      <c r="J130" s="109">
        <v>2912.87</v>
      </c>
      <c r="K130" s="109">
        <v>2896.5</v>
      </c>
      <c r="L130" s="109">
        <v>2856.27</v>
      </c>
      <c r="M130" s="109">
        <v>2851.43</v>
      </c>
      <c r="N130" s="109">
        <v>2858.67</v>
      </c>
      <c r="O130" s="109">
        <v>2862.47</v>
      </c>
      <c r="P130" s="109">
        <v>2883.41</v>
      </c>
      <c r="Q130" s="109">
        <v>2897.6</v>
      </c>
      <c r="R130" s="109">
        <v>2892.41</v>
      </c>
      <c r="S130" s="109">
        <v>2906.82</v>
      </c>
      <c r="T130" s="109">
        <v>2886.74</v>
      </c>
      <c r="U130" s="109">
        <v>2831.57</v>
      </c>
      <c r="V130" s="109">
        <v>2754.64</v>
      </c>
      <c r="W130" s="109">
        <v>2698.04</v>
      </c>
      <c r="X130" s="109">
        <v>2552.71</v>
      </c>
      <c r="Y130" s="109">
        <v>2340.11</v>
      </c>
    </row>
    <row r="131" spans="1:25" ht="15.75">
      <c r="A131" s="108">
        <v>23</v>
      </c>
      <c r="B131" s="109">
        <v>2554.61</v>
      </c>
      <c r="C131" s="109">
        <v>2537.39</v>
      </c>
      <c r="D131" s="109">
        <v>2537.44</v>
      </c>
      <c r="E131" s="109">
        <v>2534.67</v>
      </c>
      <c r="F131" s="109">
        <v>2534.11</v>
      </c>
      <c r="G131" s="109">
        <v>2568.32</v>
      </c>
      <c r="H131" s="109">
        <v>2608.37</v>
      </c>
      <c r="I131" s="109">
        <v>2707.95</v>
      </c>
      <c r="J131" s="109">
        <v>2732.41</v>
      </c>
      <c r="K131" s="109">
        <v>2745.63</v>
      </c>
      <c r="L131" s="109">
        <v>2697.11</v>
      </c>
      <c r="M131" s="109">
        <v>2741.75</v>
      </c>
      <c r="N131" s="109">
        <v>2765.57</v>
      </c>
      <c r="O131" s="109">
        <v>2763.86</v>
      </c>
      <c r="P131" s="109">
        <v>2822.11</v>
      </c>
      <c r="Q131" s="109">
        <v>2842.26</v>
      </c>
      <c r="R131" s="109">
        <v>2943.14</v>
      </c>
      <c r="S131" s="109">
        <v>3019.33</v>
      </c>
      <c r="T131" s="109">
        <v>2985.48</v>
      </c>
      <c r="U131" s="109">
        <v>2889.34</v>
      </c>
      <c r="V131" s="109">
        <v>2760.48</v>
      </c>
      <c r="W131" s="109">
        <v>2618.42</v>
      </c>
      <c r="X131" s="109">
        <v>2604.76</v>
      </c>
      <c r="Y131" s="109">
        <v>2571.4</v>
      </c>
    </row>
    <row r="132" spans="1:25" ht="15.75">
      <c r="A132" s="108">
        <v>24</v>
      </c>
      <c r="B132" s="109">
        <v>2572.11</v>
      </c>
      <c r="C132" s="109">
        <v>2535.14</v>
      </c>
      <c r="D132" s="109">
        <v>2510.12</v>
      </c>
      <c r="E132" s="109">
        <v>2508.44</v>
      </c>
      <c r="F132" s="109">
        <v>2509.07</v>
      </c>
      <c r="G132" s="109">
        <v>2516.8</v>
      </c>
      <c r="H132" s="109">
        <v>2537.41</v>
      </c>
      <c r="I132" s="109">
        <v>2564.61</v>
      </c>
      <c r="J132" s="109">
        <v>2617.63</v>
      </c>
      <c r="K132" s="109">
        <v>2715.79</v>
      </c>
      <c r="L132" s="109">
        <v>2716.95</v>
      </c>
      <c r="M132" s="109">
        <v>2725.11</v>
      </c>
      <c r="N132" s="109">
        <v>2731.06</v>
      </c>
      <c r="O132" s="109">
        <v>2730.75</v>
      </c>
      <c r="P132" s="109">
        <v>2760</v>
      </c>
      <c r="Q132" s="109">
        <v>2814.04</v>
      </c>
      <c r="R132" s="109">
        <v>2850.9</v>
      </c>
      <c r="S132" s="109">
        <v>2996.44</v>
      </c>
      <c r="T132" s="109">
        <v>3034.4</v>
      </c>
      <c r="U132" s="109">
        <v>2947.09</v>
      </c>
      <c r="V132" s="109">
        <v>2784.24</v>
      </c>
      <c r="W132" s="109">
        <v>2615.46</v>
      </c>
      <c r="X132" s="109">
        <v>2670.62</v>
      </c>
      <c r="Y132" s="109">
        <v>2569.31</v>
      </c>
    </row>
    <row r="133" spans="1:25" ht="15.75">
      <c r="A133" s="108">
        <v>25</v>
      </c>
      <c r="B133" s="109">
        <v>2516.93</v>
      </c>
      <c r="C133" s="109">
        <v>2516.41</v>
      </c>
      <c r="D133" s="109">
        <v>2516.75</v>
      </c>
      <c r="E133" s="109">
        <v>2511</v>
      </c>
      <c r="F133" s="109">
        <v>2538.62</v>
      </c>
      <c r="G133" s="109">
        <v>2559.32</v>
      </c>
      <c r="H133" s="109">
        <v>2691.93</v>
      </c>
      <c r="I133" s="109">
        <v>2742.35</v>
      </c>
      <c r="J133" s="109">
        <v>2722.51</v>
      </c>
      <c r="K133" s="109">
        <v>2753.63</v>
      </c>
      <c r="L133" s="109">
        <v>2738.23</v>
      </c>
      <c r="M133" s="109">
        <v>2729.91</v>
      </c>
      <c r="N133" s="109">
        <v>2750.59</v>
      </c>
      <c r="O133" s="109">
        <v>2752.42</v>
      </c>
      <c r="P133" s="109">
        <v>2785.32</v>
      </c>
      <c r="Q133" s="109">
        <v>2807.27</v>
      </c>
      <c r="R133" s="109">
        <v>2791.46</v>
      </c>
      <c r="S133" s="109">
        <v>2800.04</v>
      </c>
      <c r="T133" s="109">
        <v>2788.58</v>
      </c>
      <c r="U133" s="109">
        <v>2750.11</v>
      </c>
      <c r="V133" s="109">
        <v>2663.37</v>
      </c>
      <c r="W133" s="109">
        <v>2627.66</v>
      </c>
      <c r="X133" s="109">
        <v>2617.53</v>
      </c>
      <c r="Y133" s="109">
        <v>2528.41</v>
      </c>
    </row>
    <row r="134" spans="1:25" ht="15.75">
      <c r="A134" s="108">
        <v>26</v>
      </c>
      <c r="B134" s="109">
        <v>2519.98</v>
      </c>
      <c r="C134" s="109">
        <v>2518.26</v>
      </c>
      <c r="D134" s="109">
        <v>2520.92</v>
      </c>
      <c r="E134" s="109">
        <v>2518.36</v>
      </c>
      <c r="F134" s="109">
        <v>2524.91</v>
      </c>
      <c r="G134" s="109">
        <v>2536.94</v>
      </c>
      <c r="H134" s="109">
        <v>2667.68</v>
      </c>
      <c r="I134" s="109">
        <v>2719.14</v>
      </c>
      <c r="J134" s="109">
        <v>2747.56</v>
      </c>
      <c r="K134" s="109">
        <v>2804.66</v>
      </c>
      <c r="L134" s="109">
        <v>2769.95</v>
      </c>
      <c r="M134" s="109">
        <v>2754.61</v>
      </c>
      <c r="N134" s="109">
        <v>2772.22</v>
      </c>
      <c r="O134" s="109">
        <v>2774.51</v>
      </c>
      <c r="P134" s="109">
        <v>2800.64</v>
      </c>
      <c r="Q134" s="109">
        <v>2834.24</v>
      </c>
      <c r="R134" s="109">
        <v>2826.01</v>
      </c>
      <c r="S134" s="109">
        <v>2815.5</v>
      </c>
      <c r="T134" s="109">
        <v>2790.46</v>
      </c>
      <c r="U134" s="109">
        <v>2740.73</v>
      </c>
      <c r="V134" s="109">
        <v>2651.97</v>
      </c>
      <c r="W134" s="109">
        <v>2609.34</v>
      </c>
      <c r="X134" s="109">
        <v>2601.34</v>
      </c>
      <c r="Y134" s="109">
        <v>2514.54</v>
      </c>
    </row>
    <row r="135" spans="1:25" ht="15.75">
      <c r="A135" s="108">
        <v>27</v>
      </c>
      <c r="B135" s="109">
        <v>2518.61</v>
      </c>
      <c r="C135" s="109">
        <v>2510.87</v>
      </c>
      <c r="D135" s="109">
        <v>2519.93</v>
      </c>
      <c r="E135" s="109">
        <v>2518.57</v>
      </c>
      <c r="F135" s="109">
        <v>2528.22</v>
      </c>
      <c r="G135" s="109">
        <v>2602.01</v>
      </c>
      <c r="H135" s="109">
        <v>2695.61</v>
      </c>
      <c r="I135" s="109">
        <v>2737.88</v>
      </c>
      <c r="J135" s="109">
        <v>2777.91</v>
      </c>
      <c r="K135" s="109">
        <v>2793.46</v>
      </c>
      <c r="L135" s="109">
        <v>2771.2</v>
      </c>
      <c r="M135" s="109">
        <v>2752.48</v>
      </c>
      <c r="N135" s="109">
        <v>2803.28</v>
      </c>
      <c r="O135" s="109">
        <v>2813.4</v>
      </c>
      <c r="P135" s="109">
        <v>2844.35</v>
      </c>
      <c r="Q135" s="109">
        <v>2914.43</v>
      </c>
      <c r="R135" s="109">
        <v>2867.97</v>
      </c>
      <c r="S135" s="109">
        <v>2847.52</v>
      </c>
      <c r="T135" s="109">
        <v>2814.48</v>
      </c>
      <c r="U135" s="109">
        <v>2766.64</v>
      </c>
      <c r="V135" s="109">
        <v>2679.56</v>
      </c>
      <c r="W135" s="109">
        <v>2614.34</v>
      </c>
      <c r="X135" s="109">
        <v>2601.99</v>
      </c>
      <c r="Y135" s="109">
        <v>2528.63</v>
      </c>
    </row>
    <row r="136" spans="1:25" ht="15.75">
      <c r="A136" s="108">
        <v>28</v>
      </c>
      <c r="B136" s="109">
        <v>2558.38</v>
      </c>
      <c r="C136" s="109">
        <v>2510.06</v>
      </c>
      <c r="D136" s="109">
        <v>2509.63</v>
      </c>
      <c r="E136" s="109">
        <v>2499.41</v>
      </c>
      <c r="F136" s="109">
        <v>2512.85</v>
      </c>
      <c r="G136" s="109">
        <v>2636.85</v>
      </c>
      <c r="H136" s="109">
        <v>2746.08</v>
      </c>
      <c r="I136" s="109">
        <v>2748.35</v>
      </c>
      <c r="J136" s="109">
        <v>2797.25</v>
      </c>
      <c r="K136" s="109">
        <v>2841.73</v>
      </c>
      <c r="L136" s="109">
        <v>2823.79</v>
      </c>
      <c r="M136" s="109">
        <v>2776.58</v>
      </c>
      <c r="N136" s="109">
        <v>2793.88</v>
      </c>
      <c r="O136" s="109">
        <v>2799.28</v>
      </c>
      <c r="P136" s="109">
        <v>2859.14</v>
      </c>
      <c r="Q136" s="109">
        <v>2890.68</v>
      </c>
      <c r="R136" s="109">
        <v>2894.28</v>
      </c>
      <c r="S136" s="109">
        <v>2895.91</v>
      </c>
      <c r="T136" s="109">
        <v>2863.58</v>
      </c>
      <c r="U136" s="109">
        <v>2779.69</v>
      </c>
      <c r="V136" s="109">
        <v>2650.66</v>
      </c>
      <c r="W136" s="109">
        <v>2611.65</v>
      </c>
      <c r="X136" s="109">
        <v>2597.78</v>
      </c>
      <c r="Y136" s="109">
        <v>2592.3</v>
      </c>
    </row>
    <row r="137" spans="1:25" ht="15.75">
      <c r="A137" s="108">
        <v>29</v>
      </c>
      <c r="B137" s="109">
        <v>2504.03</v>
      </c>
      <c r="C137" s="109">
        <v>2502.06</v>
      </c>
      <c r="D137" s="109">
        <v>2500.49</v>
      </c>
      <c r="E137" s="109">
        <v>2488.04</v>
      </c>
      <c r="F137" s="109">
        <v>2503.84</v>
      </c>
      <c r="G137" s="109">
        <v>2575.13</v>
      </c>
      <c r="H137" s="109">
        <v>2645.28</v>
      </c>
      <c r="I137" s="109">
        <v>2661.36</v>
      </c>
      <c r="J137" s="109">
        <v>2704.88</v>
      </c>
      <c r="K137" s="109">
        <v>2704.56</v>
      </c>
      <c r="L137" s="109">
        <v>2692.57</v>
      </c>
      <c r="M137" s="109">
        <v>2685.28</v>
      </c>
      <c r="N137" s="109">
        <v>2692.17</v>
      </c>
      <c r="O137" s="109">
        <v>2698.79</v>
      </c>
      <c r="P137" s="109">
        <v>2737.75</v>
      </c>
      <c r="Q137" s="109">
        <v>2764.77</v>
      </c>
      <c r="R137" s="109">
        <v>2763</v>
      </c>
      <c r="S137" s="109">
        <v>2738.41</v>
      </c>
      <c r="T137" s="109">
        <v>2735.08</v>
      </c>
      <c r="U137" s="109">
        <v>2685.63</v>
      </c>
      <c r="V137" s="109">
        <v>2627.59</v>
      </c>
      <c r="W137" s="109">
        <v>2616.51</v>
      </c>
      <c r="X137" s="109">
        <v>2595.52</v>
      </c>
      <c r="Y137" s="109">
        <v>2522.24</v>
      </c>
    </row>
    <row r="138" spans="1:25" ht="15.75">
      <c r="A138" s="108">
        <v>30</v>
      </c>
      <c r="B138" s="109">
        <v>2524.97</v>
      </c>
      <c r="C138" s="109">
        <v>2494.35</v>
      </c>
      <c r="D138" s="109">
        <v>2494.78</v>
      </c>
      <c r="E138" s="109">
        <v>2494.55</v>
      </c>
      <c r="F138" s="109">
        <v>2501.03</v>
      </c>
      <c r="G138" s="109">
        <v>2505.66</v>
      </c>
      <c r="H138" s="109">
        <v>2564.84</v>
      </c>
      <c r="I138" s="109">
        <v>2601.47</v>
      </c>
      <c r="J138" s="109">
        <v>2603.69</v>
      </c>
      <c r="K138" s="109">
        <v>2603.26</v>
      </c>
      <c r="L138" s="109">
        <v>2602.75</v>
      </c>
      <c r="M138" s="109">
        <v>2601.35</v>
      </c>
      <c r="N138" s="109">
        <v>2606.66</v>
      </c>
      <c r="O138" s="109">
        <v>2606.79</v>
      </c>
      <c r="P138" s="109">
        <v>2692.57</v>
      </c>
      <c r="Q138" s="109">
        <v>2682.34</v>
      </c>
      <c r="R138" s="109">
        <v>2706.72</v>
      </c>
      <c r="S138" s="109">
        <v>2698.01</v>
      </c>
      <c r="T138" s="109">
        <v>2615.84</v>
      </c>
      <c r="U138" s="109">
        <v>2608.4</v>
      </c>
      <c r="V138" s="109">
        <v>2590.21</v>
      </c>
      <c r="W138" s="109">
        <v>2582.63</v>
      </c>
      <c r="X138" s="109">
        <v>2529.25</v>
      </c>
      <c r="Y138" s="109">
        <v>2510.77</v>
      </c>
    </row>
    <row r="139" spans="1:25" ht="15.75" hidden="1">
      <c r="A139" s="108">
        <v>31</v>
      </c>
      <c r="B139" s="109">
        <v>1666.95</v>
      </c>
      <c r="C139" s="109">
        <v>1666.95</v>
      </c>
      <c r="D139" s="109">
        <v>1666.95</v>
      </c>
      <c r="E139" s="109">
        <v>1666.95</v>
      </c>
      <c r="F139" s="109">
        <v>1666.95</v>
      </c>
      <c r="G139" s="109">
        <v>1666.95</v>
      </c>
      <c r="H139" s="109">
        <v>1666.95</v>
      </c>
      <c r="I139" s="109">
        <v>1666.95</v>
      </c>
      <c r="J139" s="109">
        <v>1666.95</v>
      </c>
      <c r="K139" s="109">
        <v>1666.95</v>
      </c>
      <c r="L139" s="109">
        <v>1666.95</v>
      </c>
      <c r="M139" s="109">
        <v>1666.95</v>
      </c>
      <c r="N139" s="109">
        <v>1666.95</v>
      </c>
      <c r="O139" s="109">
        <v>1666.95</v>
      </c>
      <c r="P139" s="109">
        <v>1666.95</v>
      </c>
      <c r="Q139" s="109">
        <v>1666.95</v>
      </c>
      <c r="R139" s="109">
        <v>1666.95</v>
      </c>
      <c r="S139" s="109">
        <v>1666.95</v>
      </c>
      <c r="T139" s="109">
        <v>1666.95</v>
      </c>
      <c r="U139" s="109">
        <v>1666.95</v>
      </c>
      <c r="V139" s="109">
        <v>1666.95</v>
      </c>
      <c r="W139" s="109">
        <v>1666.95</v>
      </c>
      <c r="X139" s="109">
        <v>1666.95</v>
      </c>
      <c r="Y139" s="109">
        <v>1666.95</v>
      </c>
    </row>
    <row r="141" spans="1:25" ht="18.75">
      <c r="A141" s="139" t="s">
        <v>20</v>
      </c>
      <c r="B141" s="140" t="s">
        <v>98</v>
      </c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</row>
    <row r="142" spans="1:25" ht="15.75">
      <c r="A142" s="139"/>
      <c r="B142" s="107" t="s">
        <v>21</v>
      </c>
      <c r="C142" s="107" t="s">
        <v>22</v>
      </c>
      <c r="D142" s="107" t="s">
        <v>23</v>
      </c>
      <c r="E142" s="107" t="s">
        <v>24</v>
      </c>
      <c r="F142" s="107" t="s">
        <v>25</v>
      </c>
      <c r="G142" s="107" t="s">
        <v>26</v>
      </c>
      <c r="H142" s="107" t="s">
        <v>27</v>
      </c>
      <c r="I142" s="107" t="s">
        <v>28</v>
      </c>
      <c r="J142" s="107" t="s">
        <v>29</v>
      </c>
      <c r="K142" s="107" t="s">
        <v>30</v>
      </c>
      <c r="L142" s="107" t="s">
        <v>31</v>
      </c>
      <c r="M142" s="107" t="s">
        <v>32</v>
      </c>
      <c r="N142" s="107" t="s">
        <v>33</v>
      </c>
      <c r="O142" s="107" t="s">
        <v>34</v>
      </c>
      <c r="P142" s="107" t="s">
        <v>35</v>
      </c>
      <c r="Q142" s="107" t="s">
        <v>36</v>
      </c>
      <c r="R142" s="107" t="s">
        <v>37</v>
      </c>
      <c r="S142" s="107" t="s">
        <v>38</v>
      </c>
      <c r="T142" s="107" t="s">
        <v>39</v>
      </c>
      <c r="U142" s="107" t="s">
        <v>40</v>
      </c>
      <c r="V142" s="107" t="s">
        <v>41</v>
      </c>
      <c r="W142" s="107" t="s">
        <v>42</v>
      </c>
      <c r="X142" s="107" t="s">
        <v>43</v>
      </c>
      <c r="Y142" s="107" t="s">
        <v>44</v>
      </c>
    </row>
    <row r="143" spans="1:25" ht="15.75">
      <c r="A143" s="108">
        <v>1</v>
      </c>
      <c r="B143" s="109">
        <v>2594.27</v>
      </c>
      <c r="C143" s="109">
        <v>2569.25</v>
      </c>
      <c r="D143" s="109">
        <v>2565.53</v>
      </c>
      <c r="E143" s="109">
        <v>2567.5</v>
      </c>
      <c r="F143" s="109">
        <v>2569.5</v>
      </c>
      <c r="G143" s="109">
        <v>2627.67</v>
      </c>
      <c r="H143" s="109">
        <v>2677.44</v>
      </c>
      <c r="I143" s="109">
        <v>2716.52</v>
      </c>
      <c r="J143" s="109">
        <v>2820.92</v>
      </c>
      <c r="K143" s="109">
        <v>2754.52</v>
      </c>
      <c r="L143" s="109">
        <v>2720.82</v>
      </c>
      <c r="M143" s="109">
        <v>2723.61</v>
      </c>
      <c r="N143" s="109">
        <v>2744.76</v>
      </c>
      <c r="O143" s="109">
        <v>2746.74</v>
      </c>
      <c r="P143" s="109">
        <v>2812.14</v>
      </c>
      <c r="Q143" s="109">
        <v>2840.4</v>
      </c>
      <c r="R143" s="109">
        <v>2901.83</v>
      </c>
      <c r="S143" s="109">
        <v>2893.29</v>
      </c>
      <c r="T143" s="109">
        <v>2886.03</v>
      </c>
      <c r="U143" s="109">
        <v>2870.31</v>
      </c>
      <c r="V143" s="109">
        <v>2731.08</v>
      </c>
      <c r="W143" s="109">
        <v>2688.21</v>
      </c>
      <c r="X143" s="109">
        <v>2669.36</v>
      </c>
      <c r="Y143" s="109">
        <v>2663.43</v>
      </c>
    </row>
    <row r="144" spans="1:25" ht="15.75">
      <c r="A144" s="108">
        <v>2</v>
      </c>
      <c r="B144" s="109">
        <v>2609.88</v>
      </c>
      <c r="C144" s="109">
        <v>2601.65</v>
      </c>
      <c r="D144" s="109">
        <v>2567.5</v>
      </c>
      <c r="E144" s="109">
        <v>2565.78</v>
      </c>
      <c r="F144" s="109">
        <v>2561.8</v>
      </c>
      <c r="G144" s="109">
        <v>2571.55</v>
      </c>
      <c r="H144" s="109">
        <v>2667.53</v>
      </c>
      <c r="I144" s="109">
        <v>2679.57</v>
      </c>
      <c r="J144" s="109">
        <v>2724.53</v>
      </c>
      <c r="K144" s="109">
        <v>2769.66</v>
      </c>
      <c r="L144" s="109">
        <v>2714.22</v>
      </c>
      <c r="M144" s="109">
        <v>2713.06</v>
      </c>
      <c r="N144" s="109">
        <v>2800.01</v>
      </c>
      <c r="O144" s="109">
        <v>2763.91</v>
      </c>
      <c r="P144" s="109">
        <v>2790.1</v>
      </c>
      <c r="Q144" s="109">
        <v>2808.83</v>
      </c>
      <c r="R144" s="109">
        <v>2842.08</v>
      </c>
      <c r="S144" s="109">
        <v>2850.44</v>
      </c>
      <c r="T144" s="109">
        <v>2938.23</v>
      </c>
      <c r="U144" s="109">
        <v>2961.48</v>
      </c>
      <c r="V144" s="109">
        <v>2810.74</v>
      </c>
      <c r="W144" s="109">
        <v>2682.53</v>
      </c>
      <c r="X144" s="109">
        <v>2665</v>
      </c>
      <c r="Y144" s="109">
        <v>2624.74</v>
      </c>
    </row>
    <row r="145" spans="1:25" ht="15.75">
      <c r="A145" s="108">
        <v>3</v>
      </c>
      <c r="B145" s="109">
        <v>2616.42</v>
      </c>
      <c r="C145" s="109">
        <v>2584.18</v>
      </c>
      <c r="D145" s="109">
        <v>2585.62</v>
      </c>
      <c r="E145" s="109">
        <v>2563.08</v>
      </c>
      <c r="F145" s="109">
        <v>2566.71</v>
      </c>
      <c r="G145" s="109">
        <v>2570.35</v>
      </c>
      <c r="H145" s="109">
        <v>2599.43</v>
      </c>
      <c r="I145" s="109">
        <v>2605.06</v>
      </c>
      <c r="J145" s="109">
        <v>2663.55</v>
      </c>
      <c r="K145" s="109">
        <v>2733.21</v>
      </c>
      <c r="L145" s="109">
        <v>2730.2</v>
      </c>
      <c r="M145" s="109">
        <v>2731.18</v>
      </c>
      <c r="N145" s="109">
        <v>2738.6</v>
      </c>
      <c r="O145" s="109">
        <v>2731.16</v>
      </c>
      <c r="P145" s="109">
        <v>2750.84</v>
      </c>
      <c r="Q145" s="109">
        <v>2833.99</v>
      </c>
      <c r="R145" s="109">
        <v>2881.9</v>
      </c>
      <c r="S145" s="109">
        <v>2964.12</v>
      </c>
      <c r="T145" s="109">
        <v>2976.05</v>
      </c>
      <c r="U145" s="109">
        <v>2895.5</v>
      </c>
      <c r="V145" s="109">
        <v>2736.76</v>
      </c>
      <c r="W145" s="109">
        <v>2665.25</v>
      </c>
      <c r="X145" s="109">
        <v>2653.18</v>
      </c>
      <c r="Y145" s="109">
        <v>2603.19</v>
      </c>
    </row>
    <row r="146" spans="1:25" ht="15.75">
      <c r="A146" s="108">
        <v>4</v>
      </c>
      <c r="B146" s="109">
        <v>2594.94</v>
      </c>
      <c r="C146" s="109">
        <v>2562.96</v>
      </c>
      <c r="D146" s="109">
        <v>2561.03</v>
      </c>
      <c r="E146" s="109">
        <v>2556.78</v>
      </c>
      <c r="F146" s="109">
        <v>2557.01</v>
      </c>
      <c r="G146" s="109">
        <v>2534.35</v>
      </c>
      <c r="H146" s="109">
        <v>2566.35</v>
      </c>
      <c r="I146" s="109">
        <v>2577.14</v>
      </c>
      <c r="J146" s="109">
        <v>2659.58</v>
      </c>
      <c r="K146" s="109">
        <v>2674.43</v>
      </c>
      <c r="L146" s="109">
        <v>2668.61</v>
      </c>
      <c r="M146" s="109">
        <v>2669.25</v>
      </c>
      <c r="N146" s="109">
        <v>2670.66</v>
      </c>
      <c r="O146" s="109">
        <v>2669.21</v>
      </c>
      <c r="P146" s="109">
        <v>2677.88</v>
      </c>
      <c r="Q146" s="109">
        <v>2797.38</v>
      </c>
      <c r="R146" s="109">
        <v>2845.28</v>
      </c>
      <c r="S146" s="109">
        <v>2920.85</v>
      </c>
      <c r="T146" s="109">
        <v>2959.9</v>
      </c>
      <c r="U146" s="109">
        <v>2813.12</v>
      </c>
      <c r="V146" s="109">
        <v>2793.65</v>
      </c>
      <c r="W146" s="109">
        <v>2694.29</v>
      </c>
      <c r="X146" s="109">
        <v>2666.18</v>
      </c>
      <c r="Y146" s="109">
        <v>2610.44</v>
      </c>
    </row>
    <row r="147" spans="1:25" ht="15.75">
      <c r="A147" s="108">
        <v>5</v>
      </c>
      <c r="B147" s="109">
        <v>2572.25</v>
      </c>
      <c r="C147" s="109">
        <v>2567.86</v>
      </c>
      <c r="D147" s="109">
        <v>2566.56</v>
      </c>
      <c r="E147" s="109">
        <v>2561.12</v>
      </c>
      <c r="F147" s="109">
        <v>2567.6</v>
      </c>
      <c r="G147" s="109">
        <v>2604.2</v>
      </c>
      <c r="H147" s="109">
        <v>2746.47</v>
      </c>
      <c r="I147" s="109">
        <v>2758.83</v>
      </c>
      <c r="J147" s="109">
        <v>2812.64</v>
      </c>
      <c r="K147" s="109">
        <v>2861.08</v>
      </c>
      <c r="L147" s="109">
        <v>2839.55</v>
      </c>
      <c r="M147" s="109">
        <v>2846.25</v>
      </c>
      <c r="N147" s="109">
        <v>2841.24</v>
      </c>
      <c r="O147" s="109">
        <v>2812.49</v>
      </c>
      <c r="P147" s="109">
        <v>2830.62</v>
      </c>
      <c r="Q147" s="109">
        <v>2866.78</v>
      </c>
      <c r="R147" s="109">
        <v>2870.05</v>
      </c>
      <c r="S147" s="109">
        <v>2857.05</v>
      </c>
      <c r="T147" s="109">
        <v>2832.58</v>
      </c>
      <c r="U147" s="109">
        <v>2771.18</v>
      </c>
      <c r="V147" s="109">
        <v>2704.63</v>
      </c>
      <c r="W147" s="109">
        <v>2685.18</v>
      </c>
      <c r="X147" s="109">
        <v>2671.53</v>
      </c>
      <c r="Y147" s="109">
        <v>2619.48</v>
      </c>
    </row>
    <row r="148" spans="1:25" ht="15.75">
      <c r="A148" s="108">
        <v>6</v>
      </c>
      <c r="B148" s="109">
        <v>2570.09</v>
      </c>
      <c r="C148" s="109">
        <v>2565.64</v>
      </c>
      <c r="D148" s="109">
        <v>2562.74</v>
      </c>
      <c r="E148" s="109">
        <v>2561.68</v>
      </c>
      <c r="F148" s="109">
        <v>2566.77</v>
      </c>
      <c r="G148" s="109">
        <v>2579.24</v>
      </c>
      <c r="H148" s="109">
        <v>2675.83</v>
      </c>
      <c r="I148" s="109">
        <v>2700.54</v>
      </c>
      <c r="J148" s="109">
        <v>2775.17</v>
      </c>
      <c r="K148" s="109">
        <v>2824.36</v>
      </c>
      <c r="L148" s="109">
        <v>2802.03</v>
      </c>
      <c r="M148" s="109">
        <v>2844.45</v>
      </c>
      <c r="N148" s="109">
        <v>2805.49</v>
      </c>
      <c r="O148" s="109">
        <v>2836.38</v>
      </c>
      <c r="P148" s="109">
        <v>2816.83</v>
      </c>
      <c r="Q148" s="109">
        <v>2869.08</v>
      </c>
      <c r="R148" s="109">
        <v>2958.73</v>
      </c>
      <c r="S148" s="109">
        <v>2957.42</v>
      </c>
      <c r="T148" s="109">
        <v>2930.43</v>
      </c>
      <c r="U148" s="109">
        <v>2897.58</v>
      </c>
      <c r="V148" s="109">
        <v>2787.34</v>
      </c>
      <c r="W148" s="109">
        <v>2690.02</v>
      </c>
      <c r="X148" s="109">
        <v>2670.86</v>
      </c>
      <c r="Y148" s="109">
        <v>2604.63</v>
      </c>
    </row>
    <row r="149" spans="1:25" ht="15.75">
      <c r="A149" s="108">
        <v>7</v>
      </c>
      <c r="B149" s="109">
        <v>2625.7</v>
      </c>
      <c r="C149" s="109">
        <v>2562.76</v>
      </c>
      <c r="D149" s="109">
        <v>2548.28</v>
      </c>
      <c r="E149" s="109">
        <v>2547.21</v>
      </c>
      <c r="F149" s="109">
        <v>2557.77</v>
      </c>
      <c r="G149" s="109">
        <v>2604.03</v>
      </c>
      <c r="H149" s="109">
        <v>2805.97</v>
      </c>
      <c r="I149" s="109">
        <v>2871.97</v>
      </c>
      <c r="J149" s="109">
        <v>2932.05</v>
      </c>
      <c r="K149" s="109">
        <v>2967.15</v>
      </c>
      <c r="L149" s="109">
        <v>2944.78</v>
      </c>
      <c r="M149" s="109">
        <v>2946.89</v>
      </c>
      <c r="N149" s="109">
        <v>2942</v>
      </c>
      <c r="O149" s="109">
        <v>2997.45</v>
      </c>
      <c r="P149" s="109">
        <v>3012</v>
      </c>
      <c r="Q149" s="109">
        <v>3042.3</v>
      </c>
      <c r="R149" s="109">
        <v>3057.47</v>
      </c>
      <c r="S149" s="109">
        <v>3058.54</v>
      </c>
      <c r="T149" s="109">
        <v>3043.2</v>
      </c>
      <c r="U149" s="109">
        <v>2997.8</v>
      </c>
      <c r="V149" s="109">
        <v>2927.14</v>
      </c>
      <c r="W149" s="109">
        <v>2816.18</v>
      </c>
      <c r="X149" s="109">
        <v>2722.58</v>
      </c>
      <c r="Y149" s="109">
        <v>2625.04</v>
      </c>
    </row>
    <row r="150" spans="1:25" ht="15.75">
      <c r="A150" s="108">
        <v>8</v>
      </c>
      <c r="B150" s="109">
        <v>2648.26</v>
      </c>
      <c r="C150" s="109">
        <v>2581.78</v>
      </c>
      <c r="D150" s="109">
        <v>2547.9</v>
      </c>
      <c r="E150" s="109">
        <v>2543.03</v>
      </c>
      <c r="F150" s="109">
        <v>2560.37</v>
      </c>
      <c r="G150" s="109">
        <v>2632.11</v>
      </c>
      <c r="H150" s="109">
        <v>2821.91</v>
      </c>
      <c r="I150" s="109">
        <v>2856.82</v>
      </c>
      <c r="J150" s="109">
        <v>2927.79</v>
      </c>
      <c r="K150" s="109">
        <v>2991.22</v>
      </c>
      <c r="L150" s="109">
        <v>2955.98</v>
      </c>
      <c r="M150" s="109">
        <v>2991.87</v>
      </c>
      <c r="N150" s="109">
        <v>2966.07</v>
      </c>
      <c r="O150" s="109">
        <v>2990.94</v>
      </c>
      <c r="P150" s="109">
        <v>2998.44</v>
      </c>
      <c r="Q150" s="109">
        <v>3034.96</v>
      </c>
      <c r="R150" s="109">
        <v>3033.2</v>
      </c>
      <c r="S150" s="109">
        <v>3010.44</v>
      </c>
      <c r="T150" s="109">
        <v>2993.62</v>
      </c>
      <c r="U150" s="109">
        <v>2931.92</v>
      </c>
      <c r="V150" s="109">
        <v>2910.55</v>
      </c>
      <c r="W150" s="109">
        <v>2797.85</v>
      </c>
      <c r="X150" s="109">
        <v>2726.8</v>
      </c>
      <c r="Y150" s="109">
        <v>2641.06</v>
      </c>
    </row>
    <row r="151" spans="1:25" ht="15.75">
      <c r="A151" s="108">
        <v>9</v>
      </c>
      <c r="B151" s="109">
        <v>2674.71</v>
      </c>
      <c r="C151" s="109">
        <v>2611.06</v>
      </c>
      <c r="D151" s="109">
        <v>2620.85</v>
      </c>
      <c r="E151" s="109">
        <v>2636.06</v>
      </c>
      <c r="F151" s="109">
        <v>2635.96</v>
      </c>
      <c r="G151" s="109">
        <v>2642.11</v>
      </c>
      <c r="H151" s="109">
        <v>2647.26</v>
      </c>
      <c r="I151" s="109">
        <v>2756.41</v>
      </c>
      <c r="J151" s="109">
        <v>2828.24</v>
      </c>
      <c r="K151" s="109">
        <v>2864.02</v>
      </c>
      <c r="L151" s="109">
        <v>2864.07</v>
      </c>
      <c r="M151" s="109">
        <v>2862.51</v>
      </c>
      <c r="N151" s="109">
        <v>2858.75</v>
      </c>
      <c r="O151" s="109">
        <v>2860.34</v>
      </c>
      <c r="P151" s="109">
        <v>2862.47</v>
      </c>
      <c r="Q151" s="109">
        <v>2910.85</v>
      </c>
      <c r="R151" s="109">
        <v>2949.75</v>
      </c>
      <c r="S151" s="109">
        <v>2963.22</v>
      </c>
      <c r="T151" s="109">
        <v>2990.25</v>
      </c>
      <c r="U151" s="109">
        <v>3010.54</v>
      </c>
      <c r="V151" s="109">
        <v>2861.53</v>
      </c>
      <c r="W151" s="109">
        <v>2802.42</v>
      </c>
      <c r="X151" s="109">
        <v>2768.3</v>
      </c>
      <c r="Y151" s="109">
        <v>2648.59</v>
      </c>
    </row>
    <row r="152" spans="1:25" ht="15.75">
      <c r="A152" s="108">
        <v>10</v>
      </c>
      <c r="B152" s="109">
        <v>2626.7</v>
      </c>
      <c r="C152" s="109">
        <v>2553.98</v>
      </c>
      <c r="D152" s="109">
        <v>2543.79</v>
      </c>
      <c r="E152" s="109">
        <v>2542.89</v>
      </c>
      <c r="F152" s="109">
        <v>2543.17</v>
      </c>
      <c r="G152" s="109">
        <v>2565.16</v>
      </c>
      <c r="H152" s="109">
        <v>2552.26</v>
      </c>
      <c r="I152" s="109">
        <v>2630.89</v>
      </c>
      <c r="J152" s="109">
        <v>2647.23</v>
      </c>
      <c r="K152" s="109">
        <v>2758.45</v>
      </c>
      <c r="L152" s="109">
        <v>2807.81</v>
      </c>
      <c r="M152" s="109">
        <v>2812.68</v>
      </c>
      <c r="N152" s="109">
        <v>2810.24</v>
      </c>
      <c r="O152" s="109">
        <v>2808.22</v>
      </c>
      <c r="P152" s="109">
        <v>2817.97</v>
      </c>
      <c r="Q152" s="109">
        <v>2849.38</v>
      </c>
      <c r="R152" s="109">
        <v>2862.83</v>
      </c>
      <c r="S152" s="109">
        <v>2901.39</v>
      </c>
      <c r="T152" s="109">
        <v>2892.1</v>
      </c>
      <c r="U152" s="109">
        <v>2938.43</v>
      </c>
      <c r="V152" s="109">
        <v>2809.81</v>
      </c>
      <c r="W152" s="109">
        <v>2771.4</v>
      </c>
      <c r="X152" s="109">
        <v>2655.99</v>
      </c>
      <c r="Y152" s="109">
        <v>2621.19</v>
      </c>
    </row>
    <row r="153" spans="1:25" ht="15.75">
      <c r="A153" s="108">
        <v>11</v>
      </c>
      <c r="B153" s="109">
        <v>2645.56</v>
      </c>
      <c r="C153" s="109">
        <v>2593.98</v>
      </c>
      <c r="D153" s="109">
        <v>2582.72</v>
      </c>
      <c r="E153" s="109">
        <v>2577.87</v>
      </c>
      <c r="F153" s="109">
        <v>2621.17</v>
      </c>
      <c r="G153" s="109">
        <v>2656.5</v>
      </c>
      <c r="H153" s="109">
        <v>2791.8</v>
      </c>
      <c r="I153" s="109">
        <v>2803.32</v>
      </c>
      <c r="J153" s="109">
        <v>2839.92</v>
      </c>
      <c r="K153" s="109">
        <v>2865.94</v>
      </c>
      <c r="L153" s="109">
        <v>2845.51</v>
      </c>
      <c r="M153" s="109">
        <v>2845.26</v>
      </c>
      <c r="N153" s="109">
        <v>2850.12</v>
      </c>
      <c r="O153" s="109">
        <v>2851.06</v>
      </c>
      <c r="P153" s="109">
        <v>2869.18</v>
      </c>
      <c r="Q153" s="109">
        <v>2908.45</v>
      </c>
      <c r="R153" s="109">
        <v>2912.95</v>
      </c>
      <c r="S153" s="109">
        <v>2907.73</v>
      </c>
      <c r="T153" s="109">
        <v>2880.33</v>
      </c>
      <c r="U153" s="109">
        <v>2835.38</v>
      </c>
      <c r="V153" s="109">
        <v>2783.37</v>
      </c>
      <c r="W153" s="109">
        <v>2699.06</v>
      </c>
      <c r="X153" s="109">
        <v>2658.09</v>
      </c>
      <c r="Y153" s="109">
        <v>2583.29</v>
      </c>
    </row>
    <row r="154" spans="1:25" ht="15.75">
      <c r="A154" s="108">
        <v>12</v>
      </c>
      <c r="B154" s="109">
        <v>2626.56</v>
      </c>
      <c r="C154" s="109">
        <v>2606.34</v>
      </c>
      <c r="D154" s="109">
        <v>2581.49</v>
      </c>
      <c r="E154" s="109">
        <v>2586.19</v>
      </c>
      <c r="F154" s="109">
        <v>2630.31</v>
      </c>
      <c r="G154" s="109">
        <v>2701.1</v>
      </c>
      <c r="H154" s="109">
        <v>2805.23</v>
      </c>
      <c r="I154" s="109">
        <v>2819.76</v>
      </c>
      <c r="J154" s="109">
        <v>2865.56</v>
      </c>
      <c r="K154" s="109">
        <v>2920.6</v>
      </c>
      <c r="L154" s="109">
        <v>2896.88</v>
      </c>
      <c r="M154" s="109">
        <v>2906.63</v>
      </c>
      <c r="N154" s="109">
        <v>2907.98</v>
      </c>
      <c r="O154" s="109">
        <v>2902.03</v>
      </c>
      <c r="P154" s="109">
        <v>2916.17</v>
      </c>
      <c r="Q154" s="109">
        <v>2956.55</v>
      </c>
      <c r="R154" s="109">
        <v>3002.83</v>
      </c>
      <c r="S154" s="109">
        <v>2983.47</v>
      </c>
      <c r="T154" s="109">
        <v>2979.66</v>
      </c>
      <c r="U154" s="109">
        <v>2928.28</v>
      </c>
      <c r="V154" s="109">
        <v>2844.84</v>
      </c>
      <c r="W154" s="109">
        <v>2729.61</v>
      </c>
      <c r="X154" s="109">
        <v>2679.93</v>
      </c>
      <c r="Y154" s="109">
        <v>2590.52</v>
      </c>
    </row>
    <row r="155" spans="1:25" ht="15.75">
      <c r="A155" s="108">
        <v>13</v>
      </c>
      <c r="B155" s="109">
        <v>2554.66</v>
      </c>
      <c r="C155" s="109">
        <v>2548.14</v>
      </c>
      <c r="D155" s="109">
        <v>2541.2</v>
      </c>
      <c r="E155" s="109">
        <v>2545.05</v>
      </c>
      <c r="F155" s="109">
        <v>2553.15</v>
      </c>
      <c r="G155" s="109">
        <v>2587.21</v>
      </c>
      <c r="H155" s="109">
        <v>2753.9</v>
      </c>
      <c r="I155" s="109">
        <v>2810.18</v>
      </c>
      <c r="J155" s="109">
        <v>2878.04</v>
      </c>
      <c r="K155" s="109">
        <v>2903.5</v>
      </c>
      <c r="L155" s="109">
        <v>2873.07</v>
      </c>
      <c r="M155" s="109">
        <v>2887.54</v>
      </c>
      <c r="N155" s="109">
        <v>2894.53</v>
      </c>
      <c r="O155" s="109">
        <v>2905.39</v>
      </c>
      <c r="P155" s="109">
        <v>2947.05</v>
      </c>
      <c r="Q155" s="109">
        <v>2995.93</v>
      </c>
      <c r="R155" s="109">
        <v>2936.24</v>
      </c>
      <c r="S155" s="109">
        <v>2932.12</v>
      </c>
      <c r="T155" s="109">
        <v>2925.21</v>
      </c>
      <c r="U155" s="109">
        <v>2875.95</v>
      </c>
      <c r="V155" s="109">
        <v>2804.16</v>
      </c>
      <c r="W155" s="109">
        <v>2687.34</v>
      </c>
      <c r="X155" s="109">
        <v>2614.72</v>
      </c>
      <c r="Y155" s="109">
        <v>2572.83</v>
      </c>
    </row>
    <row r="156" spans="1:25" ht="15.75">
      <c r="A156" s="108">
        <v>14</v>
      </c>
      <c r="B156" s="109">
        <v>2560.21</v>
      </c>
      <c r="C156" s="109">
        <v>2552.24</v>
      </c>
      <c r="D156" s="109">
        <v>2551.16</v>
      </c>
      <c r="E156" s="109">
        <v>2551.17</v>
      </c>
      <c r="F156" s="109">
        <v>2558.83</v>
      </c>
      <c r="G156" s="109">
        <v>2587.29</v>
      </c>
      <c r="H156" s="109">
        <v>2767.68</v>
      </c>
      <c r="I156" s="109">
        <v>2821.42</v>
      </c>
      <c r="J156" s="109">
        <v>2868.24</v>
      </c>
      <c r="K156" s="109">
        <v>2877.18</v>
      </c>
      <c r="L156" s="109">
        <v>2854.07</v>
      </c>
      <c r="M156" s="109">
        <v>2859.53</v>
      </c>
      <c r="N156" s="109">
        <v>2863.31</v>
      </c>
      <c r="O156" s="109">
        <v>2888.79</v>
      </c>
      <c r="P156" s="109">
        <v>2899.11</v>
      </c>
      <c r="Q156" s="109">
        <v>2934.47</v>
      </c>
      <c r="R156" s="109">
        <v>2976.56</v>
      </c>
      <c r="S156" s="109">
        <v>2977.82</v>
      </c>
      <c r="T156" s="109">
        <v>2960.85</v>
      </c>
      <c r="U156" s="109">
        <v>2888.64</v>
      </c>
      <c r="V156" s="109">
        <v>2815.2</v>
      </c>
      <c r="W156" s="109">
        <v>2712.54</v>
      </c>
      <c r="X156" s="109">
        <v>2623.37</v>
      </c>
      <c r="Y156" s="109">
        <v>2573.72</v>
      </c>
    </row>
    <row r="157" spans="1:25" ht="15.75">
      <c r="A157" s="108">
        <v>15</v>
      </c>
      <c r="B157" s="109">
        <v>2562.98</v>
      </c>
      <c r="C157" s="109">
        <v>2556.86</v>
      </c>
      <c r="D157" s="109">
        <v>2485.27</v>
      </c>
      <c r="E157" s="109">
        <v>2553.8</v>
      </c>
      <c r="F157" s="109">
        <v>2563.22</v>
      </c>
      <c r="G157" s="109">
        <v>2572.17</v>
      </c>
      <c r="H157" s="109">
        <v>2726.02</v>
      </c>
      <c r="I157" s="109">
        <v>2756.97</v>
      </c>
      <c r="J157" s="109">
        <v>2810.17</v>
      </c>
      <c r="K157" s="109">
        <v>2864.43</v>
      </c>
      <c r="L157" s="109">
        <v>2849.42</v>
      </c>
      <c r="M157" s="109">
        <v>2866.63</v>
      </c>
      <c r="N157" s="109">
        <v>2868.16</v>
      </c>
      <c r="O157" s="109">
        <v>2881.63</v>
      </c>
      <c r="P157" s="109">
        <v>2878.31</v>
      </c>
      <c r="Q157" s="109">
        <v>2916.66</v>
      </c>
      <c r="R157" s="109">
        <v>2943.4</v>
      </c>
      <c r="S157" s="109">
        <v>2928.87</v>
      </c>
      <c r="T157" s="109">
        <v>2944.85</v>
      </c>
      <c r="U157" s="109">
        <v>2893.21</v>
      </c>
      <c r="V157" s="109">
        <v>2851.7</v>
      </c>
      <c r="W157" s="109">
        <v>2775.73</v>
      </c>
      <c r="X157" s="109">
        <v>2686.18</v>
      </c>
      <c r="Y157" s="109">
        <v>2640.68</v>
      </c>
    </row>
    <row r="158" spans="1:25" ht="15.75">
      <c r="A158" s="108">
        <v>16</v>
      </c>
      <c r="B158" s="109">
        <v>2565.05</v>
      </c>
      <c r="C158" s="109">
        <v>2560.08</v>
      </c>
      <c r="D158" s="109">
        <v>2559.24</v>
      </c>
      <c r="E158" s="109">
        <v>2557.65</v>
      </c>
      <c r="F158" s="109">
        <v>2557.41</v>
      </c>
      <c r="G158" s="109">
        <v>2559.96</v>
      </c>
      <c r="H158" s="109">
        <v>2645.94</v>
      </c>
      <c r="I158" s="109">
        <v>2652.11</v>
      </c>
      <c r="J158" s="109">
        <v>2709.89</v>
      </c>
      <c r="K158" s="109">
        <v>2740.15</v>
      </c>
      <c r="L158" s="109">
        <v>2765.19</v>
      </c>
      <c r="M158" s="109">
        <v>2778.19</v>
      </c>
      <c r="N158" s="109">
        <v>2774.92</v>
      </c>
      <c r="O158" s="109">
        <v>2770.66</v>
      </c>
      <c r="P158" s="109">
        <v>2782.47</v>
      </c>
      <c r="Q158" s="109">
        <v>2814.49</v>
      </c>
      <c r="R158" s="109">
        <v>2873.6</v>
      </c>
      <c r="S158" s="109">
        <v>2925.34</v>
      </c>
      <c r="T158" s="109">
        <v>2926.27</v>
      </c>
      <c r="U158" s="109">
        <v>2852.46</v>
      </c>
      <c r="V158" s="109">
        <v>2759.96</v>
      </c>
      <c r="W158" s="109">
        <v>2674.5</v>
      </c>
      <c r="X158" s="109">
        <v>2647.73</v>
      </c>
      <c r="Y158" s="109">
        <v>2558.09</v>
      </c>
    </row>
    <row r="159" spans="1:25" ht="15.75">
      <c r="A159" s="108">
        <v>17</v>
      </c>
      <c r="B159" s="109">
        <v>2560.11</v>
      </c>
      <c r="C159" s="109">
        <v>2556.71</v>
      </c>
      <c r="D159" s="109">
        <v>2556.46</v>
      </c>
      <c r="E159" s="109">
        <v>2557.11</v>
      </c>
      <c r="F159" s="109">
        <v>2556.72</v>
      </c>
      <c r="G159" s="109">
        <v>2540.95</v>
      </c>
      <c r="H159" s="109">
        <v>2598.92</v>
      </c>
      <c r="I159" s="109">
        <v>2612.05</v>
      </c>
      <c r="J159" s="109">
        <v>2657.21</v>
      </c>
      <c r="K159" s="109">
        <v>2728.86</v>
      </c>
      <c r="L159" s="109">
        <v>2741.03</v>
      </c>
      <c r="M159" s="109">
        <v>2775.97</v>
      </c>
      <c r="N159" s="109">
        <v>2775.4</v>
      </c>
      <c r="O159" s="109">
        <v>2768.87</v>
      </c>
      <c r="P159" s="109">
        <v>2786.96</v>
      </c>
      <c r="Q159" s="109">
        <v>2829.63</v>
      </c>
      <c r="R159" s="109">
        <v>2889.52</v>
      </c>
      <c r="S159" s="109">
        <v>3011.43</v>
      </c>
      <c r="T159" s="109">
        <v>3052.31</v>
      </c>
      <c r="U159" s="109">
        <v>2968.56</v>
      </c>
      <c r="V159" s="109">
        <v>2859.71</v>
      </c>
      <c r="W159" s="109">
        <v>2728.36</v>
      </c>
      <c r="X159" s="109">
        <v>2684.01</v>
      </c>
      <c r="Y159" s="109">
        <v>2613.45</v>
      </c>
    </row>
    <row r="160" spans="1:25" ht="15.75">
      <c r="A160" s="108">
        <v>18</v>
      </c>
      <c r="B160" s="109">
        <v>2563.2</v>
      </c>
      <c r="C160" s="109">
        <v>2561.61</v>
      </c>
      <c r="D160" s="109">
        <v>2558.93</v>
      </c>
      <c r="E160" s="109">
        <v>2560.34</v>
      </c>
      <c r="F160" s="109">
        <v>2568</v>
      </c>
      <c r="G160" s="109">
        <v>2664.96</v>
      </c>
      <c r="H160" s="109">
        <v>2875.71</v>
      </c>
      <c r="I160" s="109">
        <v>2861.62</v>
      </c>
      <c r="J160" s="109">
        <v>2950.44</v>
      </c>
      <c r="K160" s="109">
        <v>3019.04</v>
      </c>
      <c r="L160" s="109">
        <v>2968.62</v>
      </c>
      <c r="M160" s="109">
        <v>2978.66</v>
      </c>
      <c r="N160" s="109">
        <v>2956.31</v>
      </c>
      <c r="O160" s="109">
        <v>2968.86</v>
      </c>
      <c r="P160" s="109">
        <v>2952.08</v>
      </c>
      <c r="Q160" s="109">
        <v>2986.16</v>
      </c>
      <c r="R160" s="109">
        <v>3019.45</v>
      </c>
      <c r="S160" s="109">
        <v>2926.62</v>
      </c>
      <c r="T160" s="109">
        <v>2903.78</v>
      </c>
      <c r="U160" s="109">
        <v>2876.81</v>
      </c>
      <c r="V160" s="109">
        <v>2796.17</v>
      </c>
      <c r="W160" s="109">
        <v>2716.2</v>
      </c>
      <c r="X160" s="109">
        <v>2656.42</v>
      </c>
      <c r="Y160" s="109">
        <v>2561.22</v>
      </c>
    </row>
    <row r="161" spans="1:25" ht="15.75">
      <c r="A161" s="108">
        <v>19</v>
      </c>
      <c r="B161" s="109">
        <v>2561.14</v>
      </c>
      <c r="C161" s="109">
        <v>2560.34</v>
      </c>
      <c r="D161" s="109">
        <v>2560.68</v>
      </c>
      <c r="E161" s="109">
        <v>2563.35</v>
      </c>
      <c r="F161" s="109">
        <v>2594.06</v>
      </c>
      <c r="G161" s="109">
        <v>2804.01</v>
      </c>
      <c r="H161" s="109">
        <v>2819.33</v>
      </c>
      <c r="I161" s="109">
        <v>2853.2</v>
      </c>
      <c r="J161" s="109">
        <v>2879.75</v>
      </c>
      <c r="K161" s="109">
        <v>2912.07</v>
      </c>
      <c r="L161" s="109">
        <v>2895.88</v>
      </c>
      <c r="M161" s="109">
        <v>2917.67</v>
      </c>
      <c r="N161" s="109">
        <v>2888.64</v>
      </c>
      <c r="O161" s="109">
        <v>2895.84</v>
      </c>
      <c r="P161" s="109">
        <v>2894.71</v>
      </c>
      <c r="Q161" s="109">
        <v>2935.03</v>
      </c>
      <c r="R161" s="109">
        <v>2961.19</v>
      </c>
      <c r="S161" s="109">
        <v>2874.4</v>
      </c>
      <c r="T161" s="109">
        <v>2880.98</v>
      </c>
      <c r="U161" s="109">
        <v>2851.08</v>
      </c>
      <c r="V161" s="109">
        <v>2732.7</v>
      </c>
      <c r="W161" s="109">
        <v>2659.76</v>
      </c>
      <c r="X161" s="109">
        <v>2642.33</v>
      </c>
      <c r="Y161" s="109">
        <v>2561.98</v>
      </c>
    </row>
    <row r="162" spans="1:25" ht="15.75">
      <c r="A162" s="108">
        <v>20</v>
      </c>
      <c r="B162" s="109">
        <v>2559.6</v>
      </c>
      <c r="C162" s="109">
        <v>2549.32</v>
      </c>
      <c r="D162" s="109">
        <v>2526.08</v>
      </c>
      <c r="E162" s="109">
        <v>2482.08</v>
      </c>
      <c r="F162" s="109">
        <v>2552.42</v>
      </c>
      <c r="G162" s="109">
        <v>2653.19</v>
      </c>
      <c r="H162" s="109">
        <v>2713.51</v>
      </c>
      <c r="I162" s="109">
        <v>2709.97</v>
      </c>
      <c r="J162" s="109">
        <v>2747.93</v>
      </c>
      <c r="K162" s="109">
        <v>2771.83</v>
      </c>
      <c r="L162" s="109">
        <v>2781.38</v>
      </c>
      <c r="M162" s="109">
        <v>2766.09</v>
      </c>
      <c r="N162" s="109">
        <v>2769.59</v>
      </c>
      <c r="O162" s="109">
        <v>2769.04</v>
      </c>
      <c r="P162" s="109">
        <v>2797.04</v>
      </c>
      <c r="Q162" s="109">
        <v>2823.26</v>
      </c>
      <c r="R162" s="109">
        <v>2841.17</v>
      </c>
      <c r="S162" s="109">
        <v>2840</v>
      </c>
      <c r="T162" s="109">
        <v>2809.3</v>
      </c>
      <c r="U162" s="109">
        <v>2754.43</v>
      </c>
      <c r="V162" s="109">
        <v>2671.71</v>
      </c>
      <c r="W162" s="109">
        <v>2653.25</v>
      </c>
      <c r="X162" s="109">
        <v>2642.48</v>
      </c>
      <c r="Y162" s="109">
        <v>2564.16</v>
      </c>
    </row>
    <row r="163" spans="1:25" ht="15.75">
      <c r="A163" s="108">
        <v>21</v>
      </c>
      <c r="B163" s="109">
        <v>2584.49</v>
      </c>
      <c r="C163" s="109">
        <v>2564.97</v>
      </c>
      <c r="D163" s="109">
        <v>2557.24</v>
      </c>
      <c r="E163" s="109">
        <v>2564.79</v>
      </c>
      <c r="F163" s="109">
        <v>2612.68</v>
      </c>
      <c r="G163" s="109">
        <v>2778.6</v>
      </c>
      <c r="H163" s="109">
        <v>2871.91</v>
      </c>
      <c r="I163" s="109">
        <v>2867.94</v>
      </c>
      <c r="J163" s="109">
        <v>2943.47</v>
      </c>
      <c r="K163" s="109">
        <v>3060.16</v>
      </c>
      <c r="L163" s="109">
        <v>3007.12</v>
      </c>
      <c r="M163" s="109">
        <v>2977.25</v>
      </c>
      <c r="N163" s="109">
        <v>2974.11</v>
      </c>
      <c r="O163" s="109">
        <v>2994.2</v>
      </c>
      <c r="P163" s="109">
        <v>3042.74</v>
      </c>
      <c r="Q163" s="109">
        <v>3056.91</v>
      </c>
      <c r="R163" s="109">
        <v>3048.15</v>
      </c>
      <c r="S163" s="109">
        <v>3039.4</v>
      </c>
      <c r="T163" s="109">
        <v>3031.75</v>
      </c>
      <c r="U163" s="109">
        <v>2955.48</v>
      </c>
      <c r="V163" s="109">
        <v>2869.47</v>
      </c>
      <c r="W163" s="109">
        <v>2746.31</v>
      </c>
      <c r="X163" s="109">
        <v>2683</v>
      </c>
      <c r="Y163" s="109">
        <v>2634.88</v>
      </c>
    </row>
    <row r="164" spans="1:25" ht="15.75">
      <c r="A164" s="108">
        <v>22</v>
      </c>
      <c r="B164" s="109">
        <v>2598.32</v>
      </c>
      <c r="C164" s="109">
        <v>2567.67</v>
      </c>
      <c r="D164" s="109">
        <v>2549.16</v>
      </c>
      <c r="E164" s="109">
        <v>2568.36</v>
      </c>
      <c r="F164" s="109">
        <v>2625.67</v>
      </c>
      <c r="G164" s="109">
        <v>2764.92</v>
      </c>
      <c r="H164" s="109">
        <v>2878.13</v>
      </c>
      <c r="I164" s="109">
        <v>2880.4</v>
      </c>
      <c r="J164" s="109">
        <v>2960.42</v>
      </c>
      <c r="K164" s="109">
        <v>2944.05</v>
      </c>
      <c r="L164" s="109">
        <v>2903.82</v>
      </c>
      <c r="M164" s="109">
        <v>2898.98</v>
      </c>
      <c r="N164" s="109">
        <v>2906.22</v>
      </c>
      <c r="O164" s="109">
        <v>2910.02</v>
      </c>
      <c r="P164" s="109">
        <v>2930.96</v>
      </c>
      <c r="Q164" s="109">
        <v>2945.15</v>
      </c>
      <c r="R164" s="109">
        <v>2939.96</v>
      </c>
      <c r="S164" s="109">
        <v>2954.37</v>
      </c>
      <c r="T164" s="109">
        <v>2934.29</v>
      </c>
      <c r="U164" s="109">
        <v>2879.12</v>
      </c>
      <c r="V164" s="109">
        <v>2802.19</v>
      </c>
      <c r="W164" s="109">
        <v>2745.59</v>
      </c>
      <c r="X164" s="109">
        <v>2600.26</v>
      </c>
      <c r="Y164" s="109">
        <v>2387.66</v>
      </c>
    </row>
    <row r="165" spans="1:25" ht="15.75">
      <c r="A165" s="108">
        <v>23</v>
      </c>
      <c r="B165" s="109">
        <v>2602.16</v>
      </c>
      <c r="C165" s="109">
        <v>2584.94</v>
      </c>
      <c r="D165" s="109">
        <v>2584.99</v>
      </c>
      <c r="E165" s="109">
        <v>2582.22</v>
      </c>
      <c r="F165" s="109">
        <v>2581.66</v>
      </c>
      <c r="G165" s="109">
        <v>2615.87</v>
      </c>
      <c r="H165" s="109">
        <v>2655.92</v>
      </c>
      <c r="I165" s="109">
        <v>2755.5</v>
      </c>
      <c r="J165" s="109">
        <v>2779.96</v>
      </c>
      <c r="K165" s="109">
        <v>2793.18</v>
      </c>
      <c r="L165" s="109">
        <v>2744.66</v>
      </c>
      <c r="M165" s="109">
        <v>2789.3</v>
      </c>
      <c r="N165" s="109">
        <v>2813.12</v>
      </c>
      <c r="O165" s="109">
        <v>2811.41</v>
      </c>
      <c r="P165" s="109">
        <v>2869.66</v>
      </c>
      <c r="Q165" s="109">
        <v>2889.81</v>
      </c>
      <c r="R165" s="109">
        <v>2990.69</v>
      </c>
      <c r="S165" s="109">
        <v>3066.88</v>
      </c>
      <c r="T165" s="109">
        <v>3033.03</v>
      </c>
      <c r="U165" s="109">
        <v>2936.89</v>
      </c>
      <c r="V165" s="109">
        <v>2808.03</v>
      </c>
      <c r="W165" s="109">
        <v>2665.97</v>
      </c>
      <c r="X165" s="109">
        <v>2652.31</v>
      </c>
      <c r="Y165" s="109">
        <v>2618.95</v>
      </c>
    </row>
    <row r="166" spans="1:25" ht="15.75">
      <c r="A166" s="108">
        <v>24</v>
      </c>
      <c r="B166" s="109">
        <v>2619.66</v>
      </c>
      <c r="C166" s="109">
        <v>2582.69</v>
      </c>
      <c r="D166" s="109">
        <v>2557.67</v>
      </c>
      <c r="E166" s="109">
        <v>2555.99</v>
      </c>
      <c r="F166" s="109">
        <v>2556.62</v>
      </c>
      <c r="G166" s="109">
        <v>2564.35</v>
      </c>
      <c r="H166" s="109">
        <v>2584.96</v>
      </c>
      <c r="I166" s="109">
        <v>2612.16</v>
      </c>
      <c r="J166" s="109">
        <v>2665.18</v>
      </c>
      <c r="K166" s="109">
        <v>2763.34</v>
      </c>
      <c r="L166" s="109">
        <v>2764.5</v>
      </c>
      <c r="M166" s="109">
        <v>2772.66</v>
      </c>
      <c r="N166" s="109">
        <v>2778.61</v>
      </c>
      <c r="O166" s="109">
        <v>2778.3</v>
      </c>
      <c r="P166" s="109">
        <v>2807.55</v>
      </c>
      <c r="Q166" s="109">
        <v>2861.59</v>
      </c>
      <c r="R166" s="109">
        <v>2898.45</v>
      </c>
      <c r="S166" s="109">
        <v>3043.99</v>
      </c>
      <c r="T166" s="109">
        <v>3081.95</v>
      </c>
      <c r="U166" s="109">
        <v>2994.64</v>
      </c>
      <c r="V166" s="109">
        <v>2831.79</v>
      </c>
      <c r="W166" s="109">
        <v>2663.01</v>
      </c>
      <c r="X166" s="109">
        <v>2718.17</v>
      </c>
      <c r="Y166" s="109">
        <v>2616.86</v>
      </c>
    </row>
    <row r="167" spans="1:25" ht="15.75">
      <c r="A167" s="108">
        <v>25</v>
      </c>
      <c r="B167" s="109">
        <v>2564.48</v>
      </c>
      <c r="C167" s="109">
        <v>2563.96</v>
      </c>
      <c r="D167" s="109">
        <v>2564.3</v>
      </c>
      <c r="E167" s="109">
        <v>2558.55</v>
      </c>
      <c r="F167" s="109">
        <v>2586.17</v>
      </c>
      <c r="G167" s="109">
        <v>2606.87</v>
      </c>
      <c r="H167" s="109">
        <v>2739.48</v>
      </c>
      <c r="I167" s="109">
        <v>2789.9</v>
      </c>
      <c r="J167" s="109">
        <v>2770.06</v>
      </c>
      <c r="K167" s="109">
        <v>2801.18</v>
      </c>
      <c r="L167" s="109">
        <v>2785.78</v>
      </c>
      <c r="M167" s="109">
        <v>2777.46</v>
      </c>
      <c r="N167" s="109">
        <v>2798.14</v>
      </c>
      <c r="O167" s="109">
        <v>2799.97</v>
      </c>
      <c r="P167" s="109">
        <v>2832.87</v>
      </c>
      <c r="Q167" s="109">
        <v>2854.82</v>
      </c>
      <c r="R167" s="109">
        <v>2839.01</v>
      </c>
      <c r="S167" s="109">
        <v>2847.59</v>
      </c>
      <c r="T167" s="109">
        <v>2836.13</v>
      </c>
      <c r="U167" s="109">
        <v>2797.66</v>
      </c>
      <c r="V167" s="109">
        <v>2710.92</v>
      </c>
      <c r="W167" s="109">
        <v>2675.21</v>
      </c>
      <c r="X167" s="109">
        <v>2665.08</v>
      </c>
      <c r="Y167" s="109">
        <v>2575.96</v>
      </c>
    </row>
    <row r="168" spans="1:25" ht="15.75">
      <c r="A168" s="108">
        <v>26</v>
      </c>
      <c r="B168" s="109">
        <v>2567.53</v>
      </c>
      <c r="C168" s="109">
        <v>2565.81</v>
      </c>
      <c r="D168" s="109">
        <v>2568.47</v>
      </c>
      <c r="E168" s="109">
        <v>2565.91</v>
      </c>
      <c r="F168" s="109">
        <v>2572.46</v>
      </c>
      <c r="G168" s="109">
        <v>2584.49</v>
      </c>
      <c r="H168" s="109">
        <v>2715.23</v>
      </c>
      <c r="I168" s="109">
        <v>2766.69</v>
      </c>
      <c r="J168" s="109">
        <v>2795.11</v>
      </c>
      <c r="K168" s="109">
        <v>2852.21</v>
      </c>
      <c r="L168" s="109">
        <v>2817.5</v>
      </c>
      <c r="M168" s="109">
        <v>2802.16</v>
      </c>
      <c r="N168" s="109">
        <v>2819.77</v>
      </c>
      <c r="O168" s="109">
        <v>2822.06</v>
      </c>
      <c r="P168" s="109">
        <v>2848.19</v>
      </c>
      <c r="Q168" s="109">
        <v>2881.79</v>
      </c>
      <c r="R168" s="109">
        <v>2873.56</v>
      </c>
      <c r="S168" s="109">
        <v>2863.05</v>
      </c>
      <c r="T168" s="109">
        <v>2838.01</v>
      </c>
      <c r="U168" s="109">
        <v>2788.28</v>
      </c>
      <c r="V168" s="109">
        <v>2699.52</v>
      </c>
      <c r="W168" s="109">
        <v>2656.89</v>
      </c>
      <c r="X168" s="109">
        <v>2648.89</v>
      </c>
      <c r="Y168" s="109">
        <v>2562.09</v>
      </c>
    </row>
    <row r="169" spans="1:25" ht="15.75">
      <c r="A169" s="108">
        <v>27</v>
      </c>
      <c r="B169" s="109">
        <v>2566.16</v>
      </c>
      <c r="C169" s="109">
        <v>2558.42</v>
      </c>
      <c r="D169" s="109">
        <v>2567.48</v>
      </c>
      <c r="E169" s="109">
        <v>2566.12</v>
      </c>
      <c r="F169" s="109">
        <v>2575.77</v>
      </c>
      <c r="G169" s="109">
        <v>2649.56</v>
      </c>
      <c r="H169" s="109">
        <v>2743.16</v>
      </c>
      <c r="I169" s="109">
        <v>2785.43</v>
      </c>
      <c r="J169" s="109">
        <v>2825.46</v>
      </c>
      <c r="K169" s="109">
        <v>2841.01</v>
      </c>
      <c r="L169" s="109">
        <v>2818.75</v>
      </c>
      <c r="M169" s="109">
        <v>2800.03</v>
      </c>
      <c r="N169" s="109">
        <v>2850.83</v>
      </c>
      <c r="O169" s="109">
        <v>2860.95</v>
      </c>
      <c r="P169" s="109">
        <v>2891.9</v>
      </c>
      <c r="Q169" s="109">
        <v>2961.98</v>
      </c>
      <c r="R169" s="109">
        <v>2915.52</v>
      </c>
      <c r="S169" s="109">
        <v>2895.07</v>
      </c>
      <c r="T169" s="109">
        <v>2862.03</v>
      </c>
      <c r="U169" s="109">
        <v>2814.19</v>
      </c>
      <c r="V169" s="109">
        <v>2727.11</v>
      </c>
      <c r="W169" s="109">
        <v>2661.89</v>
      </c>
      <c r="X169" s="109">
        <v>2649.54</v>
      </c>
      <c r="Y169" s="109">
        <v>2576.18</v>
      </c>
    </row>
    <row r="170" spans="1:25" ht="15.75">
      <c r="A170" s="108">
        <v>28</v>
      </c>
      <c r="B170" s="109">
        <v>2605.93</v>
      </c>
      <c r="C170" s="109">
        <v>2557.61</v>
      </c>
      <c r="D170" s="109">
        <v>2557.18</v>
      </c>
      <c r="E170" s="109">
        <v>2546.96</v>
      </c>
      <c r="F170" s="109">
        <v>2560.4</v>
      </c>
      <c r="G170" s="109">
        <v>2684.4</v>
      </c>
      <c r="H170" s="109">
        <v>2793.63</v>
      </c>
      <c r="I170" s="109">
        <v>2795.9</v>
      </c>
      <c r="J170" s="109">
        <v>2844.8</v>
      </c>
      <c r="K170" s="109">
        <v>2889.28</v>
      </c>
      <c r="L170" s="109">
        <v>2871.34</v>
      </c>
      <c r="M170" s="109">
        <v>2824.13</v>
      </c>
      <c r="N170" s="109">
        <v>2841.43</v>
      </c>
      <c r="O170" s="109">
        <v>2846.83</v>
      </c>
      <c r="P170" s="109">
        <v>2906.69</v>
      </c>
      <c r="Q170" s="109">
        <v>2938.23</v>
      </c>
      <c r="R170" s="109">
        <v>2941.83</v>
      </c>
      <c r="S170" s="109">
        <v>2943.46</v>
      </c>
      <c r="T170" s="109">
        <v>2911.13</v>
      </c>
      <c r="U170" s="109">
        <v>2827.24</v>
      </c>
      <c r="V170" s="109">
        <v>2698.21</v>
      </c>
      <c r="W170" s="109">
        <v>2659.2</v>
      </c>
      <c r="X170" s="109">
        <v>2645.33</v>
      </c>
      <c r="Y170" s="109">
        <v>2639.85</v>
      </c>
    </row>
    <row r="171" spans="1:25" ht="15.75">
      <c r="A171" s="108">
        <v>29</v>
      </c>
      <c r="B171" s="109">
        <v>2551.58</v>
      </c>
      <c r="C171" s="109">
        <v>2549.61</v>
      </c>
      <c r="D171" s="109">
        <v>2548.04</v>
      </c>
      <c r="E171" s="109">
        <v>2535.59</v>
      </c>
      <c r="F171" s="109">
        <v>2551.39</v>
      </c>
      <c r="G171" s="109">
        <v>2622.68</v>
      </c>
      <c r="H171" s="109">
        <v>2692.83</v>
      </c>
      <c r="I171" s="109">
        <v>2708.91</v>
      </c>
      <c r="J171" s="109">
        <v>2752.43</v>
      </c>
      <c r="K171" s="109">
        <v>2752.11</v>
      </c>
      <c r="L171" s="109">
        <v>2740.12</v>
      </c>
      <c r="M171" s="109">
        <v>2732.83</v>
      </c>
      <c r="N171" s="109">
        <v>2739.72</v>
      </c>
      <c r="O171" s="109">
        <v>2746.34</v>
      </c>
      <c r="P171" s="109">
        <v>2785.3</v>
      </c>
      <c r="Q171" s="109">
        <v>2812.32</v>
      </c>
      <c r="R171" s="109">
        <v>2810.55</v>
      </c>
      <c r="S171" s="109">
        <v>2785.96</v>
      </c>
      <c r="T171" s="109">
        <v>2782.63</v>
      </c>
      <c r="U171" s="109">
        <v>2733.18</v>
      </c>
      <c r="V171" s="109">
        <v>2675.14</v>
      </c>
      <c r="W171" s="109">
        <v>2664.06</v>
      </c>
      <c r="X171" s="109">
        <v>2643.07</v>
      </c>
      <c r="Y171" s="109">
        <v>2569.79</v>
      </c>
    </row>
    <row r="172" spans="1:25" ht="15.75">
      <c r="A172" s="108">
        <v>30</v>
      </c>
      <c r="B172" s="109">
        <v>2572.52</v>
      </c>
      <c r="C172" s="109">
        <v>2541.9</v>
      </c>
      <c r="D172" s="109">
        <v>2542.33</v>
      </c>
      <c r="E172" s="109">
        <v>2542.1</v>
      </c>
      <c r="F172" s="109">
        <v>2548.58</v>
      </c>
      <c r="G172" s="109">
        <v>2553.21</v>
      </c>
      <c r="H172" s="109">
        <v>2612.39</v>
      </c>
      <c r="I172" s="109">
        <v>2649.02</v>
      </c>
      <c r="J172" s="109">
        <v>2651.24</v>
      </c>
      <c r="K172" s="109">
        <v>2650.81</v>
      </c>
      <c r="L172" s="109">
        <v>2650.3</v>
      </c>
      <c r="M172" s="109">
        <v>2648.9</v>
      </c>
      <c r="N172" s="109">
        <v>2654.21</v>
      </c>
      <c r="O172" s="109">
        <v>2654.34</v>
      </c>
      <c r="P172" s="109">
        <v>2740.12</v>
      </c>
      <c r="Q172" s="109">
        <v>2729.89</v>
      </c>
      <c r="R172" s="109">
        <v>2754.27</v>
      </c>
      <c r="S172" s="109">
        <v>2745.56</v>
      </c>
      <c r="T172" s="109">
        <v>2663.39</v>
      </c>
      <c r="U172" s="109">
        <v>2655.95</v>
      </c>
      <c r="V172" s="109">
        <v>2637.76</v>
      </c>
      <c r="W172" s="109">
        <v>2630.18</v>
      </c>
      <c r="X172" s="109">
        <v>2576.8</v>
      </c>
      <c r="Y172" s="109">
        <v>2558.32</v>
      </c>
    </row>
    <row r="173" spans="1:25" ht="15.75" hidden="1">
      <c r="A173" s="108">
        <v>31</v>
      </c>
      <c r="B173" s="109">
        <v>1714.5</v>
      </c>
      <c r="C173" s="109">
        <v>1714.5</v>
      </c>
      <c r="D173" s="109">
        <v>1714.5</v>
      </c>
      <c r="E173" s="109">
        <v>1714.5</v>
      </c>
      <c r="F173" s="109">
        <v>1714.5</v>
      </c>
      <c r="G173" s="109">
        <v>1714.5</v>
      </c>
      <c r="H173" s="109">
        <v>1714.5</v>
      </c>
      <c r="I173" s="109">
        <v>1714.5</v>
      </c>
      <c r="J173" s="109">
        <v>1714.5</v>
      </c>
      <c r="K173" s="109">
        <v>1714.5</v>
      </c>
      <c r="L173" s="109">
        <v>1714.5</v>
      </c>
      <c r="M173" s="109">
        <v>1714.5</v>
      </c>
      <c r="N173" s="109">
        <v>1714.5</v>
      </c>
      <c r="O173" s="109">
        <v>1714.5</v>
      </c>
      <c r="P173" s="109">
        <v>1714.5</v>
      </c>
      <c r="Q173" s="109">
        <v>1714.5</v>
      </c>
      <c r="R173" s="109">
        <v>1714.5</v>
      </c>
      <c r="S173" s="109">
        <v>1714.5</v>
      </c>
      <c r="T173" s="109">
        <v>1714.5</v>
      </c>
      <c r="U173" s="109">
        <v>1714.5</v>
      </c>
      <c r="V173" s="109">
        <v>1714.5</v>
      </c>
      <c r="W173" s="109">
        <v>1714.5</v>
      </c>
      <c r="X173" s="109">
        <v>1714.5</v>
      </c>
      <c r="Y173" s="109">
        <v>1714.5</v>
      </c>
    </row>
    <row r="175" spans="1:25" ht="18.75">
      <c r="A175" s="139" t="s">
        <v>20</v>
      </c>
      <c r="B175" s="140" t="s">
        <v>109</v>
      </c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</row>
    <row r="176" spans="1:25" ht="15.75">
      <c r="A176" s="139"/>
      <c r="B176" s="107" t="s">
        <v>21</v>
      </c>
      <c r="C176" s="107" t="s">
        <v>22</v>
      </c>
      <c r="D176" s="107" t="s">
        <v>23</v>
      </c>
      <c r="E176" s="107" t="s">
        <v>24</v>
      </c>
      <c r="F176" s="107" t="s">
        <v>25</v>
      </c>
      <c r="G176" s="107" t="s">
        <v>26</v>
      </c>
      <c r="H176" s="107" t="s">
        <v>27</v>
      </c>
      <c r="I176" s="107" t="s">
        <v>28</v>
      </c>
      <c r="J176" s="107" t="s">
        <v>29</v>
      </c>
      <c r="K176" s="107" t="s">
        <v>30</v>
      </c>
      <c r="L176" s="107" t="s">
        <v>31</v>
      </c>
      <c r="M176" s="107" t="s">
        <v>32</v>
      </c>
      <c r="N176" s="107" t="s">
        <v>33</v>
      </c>
      <c r="O176" s="107" t="s">
        <v>34</v>
      </c>
      <c r="P176" s="107" t="s">
        <v>35</v>
      </c>
      <c r="Q176" s="107" t="s">
        <v>36</v>
      </c>
      <c r="R176" s="107" t="s">
        <v>37</v>
      </c>
      <c r="S176" s="107" t="s">
        <v>38</v>
      </c>
      <c r="T176" s="107" t="s">
        <v>39</v>
      </c>
      <c r="U176" s="107" t="s">
        <v>40</v>
      </c>
      <c r="V176" s="107" t="s">
        <v>41</v>
      </c>
      <c r="W176" s="107" t="s">
        <v>42</v>
      </c>
      <c r="X176" s="107" t="s">
        <v>43</v>
      </c>
      <c r="Y176" s="107" t="s">
        <v>44</v>
      </c>
    </row>
    <row r="177" spans="1:25" ht="15.75">
      <c r="A177" s="108">
        <v>1</v>
      </c>
      <c r="B177" s="115">
        <v>0</v>
      </c>
      <c r="C177" s="115">
        <v>0</v>
      </c>
      <c r="D177" s="115">
        <v>0</v>
      </c>
      <c r="E177" s="115">
        <v>0</v>
      </c>
      <c r="F177" s="115">
        <v>6.8</v>
      </c>
      <c r="G177" s="115">
        <v>98.82</v>
      </c>
      <c r="H177" s="115">
        <v>69.52</v>
      </c>
      <c r="I177" s="115">
        <v>161.13</v>
      </c>
      <c r="J177" s="115">
        <v>0</v>
      </c>
      <c r="K177" s="115">
        <v>0</v>
      </c>
      <c r="L177" s="115">
        <v>0</v>
      </c>
      <c r="M177" s="115">
        <v>0</v>
      </c>
      <c r="N177" s="115">
        <v>0</v>
      </c>
      <c r="O177" s="115">
        <v>0</v>
      </c>
      <c r="P177" s="115">
        <v>0</v>
      </c>
      <c r="Q177" s="115">
        <v>0.52</v>
      </c>
      <c r="R177" s="115">
        <v>0</v>
      </c>
      <c r="S177" s="115">
        <v>0</v>
      </c>
      <c r="T177" s="115">
        <v>0</v>
      </c>
      <c r="U177" s="115">
        <v>0</v>
      </c>
      <c r="V177" s="115">
        <v>0</v>
      </c>
      <c r="W177" s="115">
        <v>0</v>
      </c>
      <c r="X177" s="115">
        <v>0</v>
      </c>
      <c r="Y177" s="115">
        <v>0</v>
      </c>
    </row>
    <row r="178" spans="1:25" ht="15.75">
      <c r="A178" s="108">
        <v>2</v>
      </c>
      <c r="B178" s="115">
        <v>0</v>
      </c>
      <c r="C178" s="115">
        <v>0</v>
      </c>
      <c r="D178" s="115">
        <v>0.55</v>
      </c>
      <c r="E178" s="115">
        <v>0</v>
      </c>
      <c r="F178" s="115">
        <v>1.58</v>
      </c>
      <c r="G178" s="115">
        <v>31.51</v>
      </c>
      <c r="H178" s="115">
        <v>12.62</v>
      </c>
      <c r="I178" s="115">
        <v>27.63</v>
      </c>
      <c r="J178" s="115">
        <v>22.97</v>
      </c>
      <c r="K178" s="115">
        <v>31.4</v>
      </c>
      <c r="L178" s="115">
        <v>0</v>
      </c>
      <c r="M178" s="115">
        <v>0</v>
      </c>
      <c r="N178" s="115">
        <v>0</v>
      </c>
      <c r="O178" s="115">
        <v>0</v>
      </c>
      <c r="P178" s="115">
        <v>0</v>
      </c>
      <c r="Q178" s="115">
        <v>34.78</v>
      </c>
      <c r="R178" s="115">
        <v>132.11</v>
      </c>
      <c r="S178" s="115">
        <v>138.05</v>
      </c>
      <c r="T178" s="115">
        <v>79.02</v>
      </c>
      <c r="U178" s="115">
        <v>0</v>
      </c>
      <c r="V178" s="115">
        <v>0</v>
      </c>
      <c r="W178" s="115">
        <v>0</v>
      </c>
      <c r="X178" s="115">
        <v>0</v>
      </c>
      <c r="Y178" s="115">
        <v>0</v>
      </c>
    </row>
    <row r="179" spans="1:25" ht="15.75">
      <c r="A179" s="108">
        <v>3</v>
      </c>
      <c r="B179" s="115">
        <v>0</v>
      </c>
      <c r="C179" s="115">
        <v>0</v>
      </c>
      <c r="D179" s="115">
        <v>0</v>
      </c>
      <c r="E179" s="115">
        <v>0</v>
      </c>
      <c r="F179" s="115">
        <v>0.58</v>
      </c>
      <c r="G179" s="115">
        <v>0.73</v>
      </c>
      <c r="H179" s="115">
        <v>3.35</v>
      </c>
      <c r="I179" s="115">
        <v>40.57</v>
      </c>
      <c r="J179" s="115">
        <v>22.9</v>
      </c>
      <c r="K179" s="115">
        <v>12.11</v>
      </c>
      <c r="L179" s="115">
        <v>2.63</v>
      </c>
      <c r="M179" s="115">
        <v>3.83</v>
      </c>
      <c r="N179" s="115">
        <v>6.05</v>
      </c>
      <c r="O179" s="115">
        <v>9.99</v>
      </c>
      <c r="P179" s="115">
        <v>90.04</v>
      </c>
      <c r="Q179" s="115">
        <v>113.86</v>
      </c>
      <c r="R179" s="115">
        <v>206.13</v>
      </c>
      <c r="S179" s="115">
        <v>142.3</v>
      </c>
      <c r="T179" s="115">
        <v>118.96</v>
      </c>
      <c r="U179" s="115">
        <v>149.43</v>
      </c>
      <c r="V179" s="115">
        <v>70.38</v>
      </c>
      <c r="W179" s="115">
        <v>7.15</v>
      </c>
      <c r="X179" s="115">
        <v>0</v>
      </c>
      <c r="Y179" s="115">
        <v>0</v>
      </c>
    </row>
    <row r="180" spans="1:25" ht="15.75">
      <c r="A180" s="108">
        <v>4</v>
      </c>
      <c r="B180" s="115">
        <v>0</v>
      </c>
      <c r="C180" s="115">
        <v>0</v>
      </c>
      <c r="D180" s="115">
        <v>0</v>
      </c>
      <c r="E180" s="115">
        <v>0</v>
      </c>
      <c r="F180" s="115">
        <v>0</v>
      </c>
      <c r="G180" s="115">
        <v>0</v>
      </c>
      <c r="H180" s="115">
        <v>0.9</v>
      </c>
      <c r="I180" s="115">
        <v>18.13</v>
      </c>
      <c r="J180" s="115">
        <v>0.18</v>
      </c>
      <c r="K180" s="115">
        <v>4.51</v>
      </c>
      <c r="L180" s="115">
        <v>8.57</v>
      </c>
      <c r="M180" s="115">
        <v>8.08</v>
      </c>
      <c r="N180" s="115">
        <v>52.31</v>
      </c>
      <c r="O180" s="115">
        <v>31.91</v>
      </c>
      <c r="P180" s="115">
        <v>127.9</v>
      </c>
      <c r="Q180" s="115">
        <v>102.37</v>
      </c>
      <c r="R180" s="115">
        <v>141.9</v>
      </c>
      <c r="S180" s="115">
        <v>79.52</v>
      </c>
      <c r="T180" s="115">
        <v>83.54</v>
      </c>
      <c r="U180" s="115">
        <v>185.5</v>
      </c>
      <c r="V180" s="115">
        <v>10.5</v>
      </c>
      <c r="W180" s="115">
        <v>16.09</v>
      </c>
      <c r="X180" s="115">
        <v>3.86</v>
      </c>
      <c r="Y180" s="115">
        <v>48.25</v>
      </c>
    </row>
    <row r="181" spans="1:25" ht="15.75">
      <c r="A181" s="108">
        <v>5</v>
      </c>
      <c r="B181" s="115">
        <v>9.59</v>
      </c>
      <c r="C181" s="115">
        <v>0</v>
      </c>
      <c r="D181" s="115">
        <v>0</v>
      </c>
      <c r="E181" s="115">
        <v>1.27</v>
      </c>
      <c r="F181" s="115">
        <v>3.43</v>
      </c>
      <c r="G181" s="115">
        <v>64.2</v>
      </c>
      <c r="H181" s="115">
        <v>48.69</v>
      </c>
      <c r="I181" s="115">
        <v>55.27</v>
      </c>
      <c r="J181" s="115">
        <v>6.23</v>
      </c>
      <c r="K181" s="115">
        <v>0</v>
      </c>
      <c r="L181" s="115">
        <v>0</v>
      </c>
      <c r="M181" s="115">
        <v>0</v>
      </c>
      <c r="N181" s="115">
        <v>0</v>
      </c>
      <c r="O181" s="115">
        <v>6.52</v>
      </c>
      <c r="P181" s="115">
        <v>52.75</v>
      </c>
      <c r="Q181" s="115">
        <v>111.95</v>
      </c>
      <c r="R181" s="115">
        <v>195.81</v>
      </c>
      <c r="S181" s="115">
        <v>196.14</v>
      </c>
      <c r="T181" s="115">
        <v>103.45</v>
      </c>
      <c r="U181" s="115">
        <v>81.2</v>
      </c>
      <c r="V181" s="115">
        <v>72.48</v>
      </c>
      <c r="W181" s="115">
        <v>0</v>
      </c>
      <c r="X181" s="115">
        <v>0</v>
      </c>
      <c r="Y181" s="115">
        <v>0</v>
      </c>
    </row>
    <row r="182" spans="1:25" ht="15.75">
      <c r="A182" s="108">
        <v>6</v>
      </c>
      <c r="B182" s="115">
        <v>0</v>
      </c>
      <c r="C182" s="115">
        <v>0</v>
      </c>
      <c r="D182" s="115">
        <v>0</v>
      </c>
      <c r="E182" s="115">
        <v>0</v>
      </c>
      <c r="F182" s="115">
        <v>3.37</v>
      </c>
      <c r="G182" s="115">
        <v>97.77</v>
      </c>
      <c r="H182" s="115">
        <v>59.15</v>
      </c>
      <c r="I182" s="115">
        <v>69.81</v>
      </c>
      <c r="J182" s="115">
        <v>27.31</v>
      </c>
      <c r="K182" s="115">
        <v>0</v>
      </c>
      <c r="L182" s="115">
        <v>0.31</v>
      </c>
      <c r="M182" s="115">
        <v>0</v>
      </c>
      <c r="N182" s="115">
        <v>10.27</v>
      </c>
      <c r="O182" s="115">
        <v>1.54</v>
      </c>
      <c r="P182" s="115">
        <v>11.61</v>
      </c>
      <c r="Q182" s="115">
        <v>24.89</v>
      </c>
      <c r="R182" s="115">
        <v>0.27</v>
      </c>
      <c r="S182" s="115">
        <v>0.37</v>
      </c>
      <c r="T182" s="115">
        <v>0</v>
      </c>
      <c r="U182" s="115">
        <v>0</v>
      </c>
      <c r="V182" s="115">
        <v>0</v>
      </c>
      <c r="W182" s="115">
        <v>0.58</v>
      </c>
      <c r="X182" s="115">
        <v>0</v>
      </c>
      <c r="Y182" s="115">
        <v>3.43</v>
      </c>
    </row>
    <row r="183" spans="1:25" ht="15.75">
      <c r="A183" s="108">
        <v>7</v>
      </c>
      <c r="B183" s="115">
        <v>0</v>
      </c>
      <c r="C183" s="115">
        <v>0.07</v>
      </c>
      <c r="D183" s="115">
        <v>6.98</v>
      </c>
      <c r="E183" s="115">
        <v>9.02</v>
      </c>
      <c r="F183" s="115">
        <v>6.86</v>
      </c>
      <c r="G183" s="115">
        <v>241.85</v>
      </c>
      <c r="H183" s="115">
        <v>70.98</v>
      </c>
      <c r="I183" s="115">
        <v>94.3</v>
      </c>
      <c r="J183" s="115">
        <v>101.89</v>
      </c>
      <c r="K183" s="115">
        <v>44.97</v>
      </c>
      <c r="L183" s="115">
        <v>0</v>
      </c>
      <c r="M183" s="115">
        <v>0</v>
      </c>
      <c r="N183" s="115">
        <v>0</v>
      </c>
      <c r="O183" s="115">
        <v>0</v>
      </c>
      <c r="P183" s="115">
        <v>0</v>
      </c>
      <c r="Q183" s="115">
        <v>0</v>
      </c>
      <c r="R183" s="115">
        <v>0</v>
      </c>
      <c r="S183" s="115">
        <v>0</v>
      </c>
      <c r="T183" s="115">
        <v>0</v>
      </c>
      <c r="U183" s="115">
        <v>0</v>
      </c>
      <c r="V183" s="115">
        <v>0</v>
      </c>
      <c r="W183" s="115">
        <v>0</v>
      </c>
      <c r="X183" s="115">
        <v>0</v>
      </c>
      <c r="Y183" s="115">
        <v>0</v>
      </c>
    </row>
    <row r="184" spans="1:25" ht="15.75">
      <c r="A184" s="108">
        <v>8</v>
      </c>
      <c r="B184" s="115">
        <v>0</v>
      </c>
      <c r="C184" s="115">
        <v>15.21</v>
      </c>
      <c r="D184" s="115">
        <v>13.52</v>
      </c>
      <c r="E184" s="115">
        <v>17.15</v>
      </c>
      <c r="F184" s="115">
        <v>62</v>
      </c>
      <c r="G184" s="115">
        <v>237.46</v>
      </c>
      <c r="H184" s="115">
        <v>56.85</v>
      </c>
      <c r="I184" s="115">
        <v>132.28</v>
      </c>
      <c r="J184" s="115">
        <v>0.32</v>
      </c>
      <c r="K184" s="115">
        <v>0</v>
      </c>
      <c r="L184" s="115">
        <v>0</v>
      </c>
      <c r="M184" s="115">
        <v>0</v>
      </c>
      <c r="N184" s="115">
        <v>7.37</v>
      </c>
      <c r="O184" s="115">
        <v>23.24</v>
      </c>
      <c r="P184" s="115">
        <v>31.5</v>
      </c>
      <c r="Q184" s="115">
        <v>59.12</v>
      </c>
      <c r="R184" s="115">
        <v>33.47</v>
      </c>
      <c r="S184" s="115">
        <v>0.27</v>
      </c>
      <c r="T184" s="115">
        <v>34.97</v>
      </c>
      <c r="U184" s="115">
        <v>0</v>
      </c>
      <c r="V184" s="115">
        <v>0</v>
      </c>
      <c r="W184" s="115">
        <v>0</v>
      </c>
      <c r="X184" s="115">
        <v>0</v>
      </c>
      <c r="Y184" s="115">
        <v>0</v>
      </c>
    </row>
    <row r="185" spans="1:25" ht="15.75">
      <c r="A185" s="108">
        <v>9</v>
      </c>
      <c r="B185" s="115">
        <v>0</v>
      </c>
      <c r="C185" s="115">
        <v>0.8</v>
      </c>
      <c r="D185" s="115">
        <v>13.34</v>
      </c>
      <c r="E185" s="115">
        <v>10.77</v>
      </c>
      <c r="F185" s="115">
        <v>12.09</v>
      </c>
      <c r="G185" s="115">
        <v>4.57</v>
      </c>
      <c r="H185" s="115">
        <v>12.65</v>
      </c>
      <c r="I185" s="115">
        <v>70.95</v>
      </c>
      <c r="J185" s="115">
        <v>21.13</v>
      </c>
      <c r="K185" s="115">
        <v>32.28</v>
      </c>
      <c r="L185" s="115">
        <v>0</v>
      </c>
      <c r="M185" s="115">
        <v>0</v>
      </c>
      <c r="N185" s="115">
        <v>0</v>
      </c>
      <c r="O185" s="115">
        <v>0</v>
      </c>
      <c r="P185" s="115">
        <v>1.17</v>
      </c>
      <c r="Q185" s="115">
        <v>32.32</v>
      </c>
      <c r="R185" s="115">
        <v>0</v>
      </c>
      <c r="S185" s="115">
        <v>0</v>
      </c>
      <c r="T185" s="115">
        <v>179.13</v>
      </c>
      <c r="U185" s="115">
        <v>0</v>
      </c>
      <c r="V185" s="115">
        <v>0</v>
      </c>
      <c r="W185" s="115">
        <v>0</v>
      </c>
      <c r="X185" s="115">
        <v>0</v>
      </c>
      <c r="Y185" s="115">
        <v>0</v>
      </c>
    </row>
    <row r="186" spans="1:25" ht="15.75">
      <c r="A186" s="108">
        <v>10</v>
      </c>
      <c r="B186" s="115">
        <v>0</v>
      </c>
      <c r="C186" s="115">
        <v>0</v>
      </c>
      <c r="D186" s="115">
        <v>0</v>
      </c>
      <c r="E186" s="115">
        <v>0.02</v>
      </c>
      <c r="F186" s="115">
        <v>0</v>
      </c>
      <c r="G186" s="115">
        <v>0.75</v>
      </c>
      <c r="H186" s="115">
        <v>94.91</v>
      </c>
      <c r="I186" s="115">
        <v>15.68</v>
      </c>
      <c r="J186" s="115">
        <v>241.68</v>
      </c>
      <c r="K186" s="115">
        <v>134.06</v>
      </c>
      <c r="L186" s="115">
        <v>0.02</v>
      </c>
      <c r="M186" s="115">
        <v>0</v>
      </c>
      <c r="N186" s="115">
        <v>0</v>
      </c>
      <c r="O186" s="115">
        <v>0.01</v>
      </c>
      <c r="P186" s="115">
        <v>0</v>
      </c>
      <c r="Q186" s="115">
        <v>3.89</v>
      </c>
      <c r="R186" s="115">
        <v>2.17</v>
      </c>
      <c r="S186" s="115">
        <v>41.04</v>
      </c>
      <c r="T186" s="115">
        <v>28.01</v>
      </c>
      <c r="U186" s="115">
        <v>0</v>
      </c>
      <c r="V186" s="115">
        <v>0</v>
      </c>
      <c r="W186" s="115">
        <v>0</v>
      </c>
      <c r="X186" s="115">
        <v>0</v>
      </c>
      <c r="Y186" s="115">
        <v>0</v>
      </c>
    </row>
    <row r="187" spans="1:25" ht="15.75">
      <c r="A187" s="108">
        <v>11</v>
      </c>
      <c r="B187" s="115">
        <v>8.33</v>
      </c>
      <c r="C187" s="115">
        <v>1.99</v>
      </c>
      <c r="D187" s="115">
        <v>0</v>
      </c>
      <c r="E187" s="115">
        <v>0.83</v>
      </c>
      <c r="F187" s="115">
        <v>17.93</v>
      </c>
      <c r="G187" s="115">
        <v>36.71</v>
      </c>
      <c r="H187" s="115">
        <v>52.88</v>
      </c>
      <c r="I187" s="115">
        <v>152.32</v>
      </c>
      <c r="J187" s="115">
        <v>110.12</v>
      </c>
      <c r="K187" s="115">
        <v>19.92</v>
      </c>
      <c r="L187" s="115">
        <v>52.45</v>
      </c>
      <c r="M187" s="115">
        <v>55.66</v>
      </c>
      <c r="N187" s="115">
        <v>97.55</v>
      </c>
      <c r="O187" s="115">
        <v>107.9</v>
      </c>
      <c r="P187" s="115">
        <v>143.66</v>
      </c>
      <c r="Q187" s="115">
        <v>196.09</v>
      </c>
      <c r="R187" s="115">
        <v>212.96</v>
      </c>
      <c r="S187" s="115">
        <v>218.76</v>
      </c>
      <c r="T187" s="115">
        <v>169.98</v>
      </c>
      <c r="U187" s="115">
        <v>71.84</v>
      </c>
      <c r="V187" s="115">
        <v>22.95</v>
      </c>
      <c r="W187" s="115">
        <v>33.93</v>
      </c>
      <c r="X187" s="115">
        <v>30.94</v>
      </c>
      <c r="Y187" s="115">
        <v>54.63</v>
      </c>
    </row>
    <row r="188" spans="1:25" ht="15.75">
      <c r="A188" s="108">
        <v>12</v>
      </c>
      <c r="B188" s="115">
        <v>0</v>
      </c>
      <c r="C188" s="115">
        <v>0</v>
      </c>
      <c r="D188" s="115">
        <v>0</v>
      </c>
      <c r="E188" s="115">
        <v>22.97</v>
      </c>
      <c r="F188" s="115">
        <v>94.59</v>
      </c>
      <c r="G188" s="115">
        <v>59.9</v>
      </c>
      <c r="H188" s="115">
        <v>61.33</v>
      </c>
      <c r="I188" s="115">
        <v>102.65</v>
      </c>
      <c r="J188" s="115">
        <v>82.9</v>
      </c>
      <c r="K188" s="115">
        <v>3.54</v>
      </c>
      <c r="L188" s="115">
        <v>0</v>
      </c>
      <c r="M188" s="115">
        <v>0</v>
      </c>
      <c r="N188" s="115">
        <v>0</v>
      </c>
      <c r="O188" s="115">
        <v>0</v>
      </c>
      <c r="P188" s="115">
        <v>0</v>
      </c>
      <c r="Q188" s="115">
        <v>0.01</v>
      </c>
      <c r="R188" s="115">
        <v>11.28</v>
      </c>
      <c r="S188" s="115">
        <v>8.06</v>
      </c>
      <c r="T188" s="115">
        <v>0.02</v>
      </c>
      <c r="U188" s="115">
        <v>0</v>
      </c>
      <c r="V188" s="115">
        <v>0</v>
      </c>
      <c r="W188" s="115">
        <v>0</v>
      </c>
      <c r="X188" s="115">
        <v>0</v>
      </c>
      <c r="Y188" s="115">
        <v>0</v>
      </c>
    </row>
    <row r="189" spans="1:25" ht="15.75">
      <c r="A189" s="108">
        <v>13</v>
      </c>
      <c r="B189" s="115">
        <v>16.28</v>
      </c>
      <c r="C189" s="115">
        <v>16.25</v>
      </c>
      <c r="D189" s="115">
        <v>0.39</v>
      </c>
      <c r="E189" s="115">
        <v>3.6</v>
      </c>
      <c r="F189" s="115">
        <v>15.15</v>
      </c>
      <c r="G189" s="115">
        <v>166.04</v>
      </c>
      <c r="H189" s="115">
        <v>72.67</v>
      </c>
      <c r="I189" s="115">
        <v>93.64</v>
      </c>
      <c r="J189" s="115">
        <v>26.71</v>
      </c>
      <c r="K189" s="115">
        <v>0.07</v>
      </c>
      <c r="L189" s="115">
        <v>0.12</v>
      </c>
      <c r="M189" s="115">
        <v>0.13</v>
      </c>
      <c r="N189" s="115">
        <v>0</v>
      </c>
      <c r="O189" s="115">
        <v>0.18</v>
      </c>
      <c r="P189" s="115">
        <v>0</v>
      </c>
      <c r="Q189" s="115">
        <v>0</v>
      </c>
      <c r="R189" s="115">
        <v>0.06</v>
      </c>
      <c r="S189" s="115">
        <v>0.05</v>
      </c>
      <c r="T189" s="115">
        <v>0.05</v>
      </c>
      <c r="U189" s="115">
        <v>0.06</v>
      </c>
      <c r="V189" s="115">
        <v>0.05</v>
      </c>
      <c r="W189" s="115">
        <v>0.06</v>
      </c>
      <c r="X189" s="115">
        <v>4.26</v>
      </c>
      <c r="Y189" s="115">
        <v>11.14</v>
      </c>
    </row>
    <row r="190" spans="1:25" ht="15.75">
      <c r="A190" s="108">
        <v>14</v>
      </c>
      <c r="B190" s="115">
        <v>2.65</v>
      </c>
      <c r="C190" s="115">
        <v>0</v>
      </c>
      <c r="D190" s="115">
        <v>0.08</v>
      </c>
      <c r="E190" s="115">
        <v>0.35</v>
      </c>
      <c r="F190" s="115">
        <v>1.01</v>
      </c>
      <c r="G190" s="115">
        <v>63.41</v>
      </c>
      <c r="H190" s="115">
        <v>32.57</v>
      </c>
      <c r="I190" s="115">
        <v>0.05</v>
      </c>
      <c r="J190" s="115">
        <v>0.05</v>
      </c>
      <c r="K190" s="115">
        <v>0.06</v>
      </c>
      <c r="L190" s="115">
        <v>0.08</v>
      </c>
      <c r="M190" s="115">
        <v>0.05</v>
      </c>
      <c r="N190" s="115">
        <v>0.02</v>
      </c>
      <c r="O190" s="115">
        <v>0.04</v>
      </c>
      <c r="P190" s="115">
        <v>0.63</v>
      </c>
      <c r="Q190" s="115">
        <v>24.21</v>
      </c>
      <c r="R190" s="115">
        <v>29.51</v>
      </c>
      <c r="S190" s="115">
        <v>1.45</v>
      </c>
      <c r="T190" s="115">
        <v>0</v>
      </c>
      <c r="U190" s="115">
        <v>0.01</v>
      </c>
      <c r="V190" s="115">
        <v>0</v>
      </c>
      <c r="W190" s="115">
        <v>0.01</v>
      </c>
      <c r="X190" s="115">
        <v>0.02</v>
      </c>
      <c r="Y190" s="115">
        <v>0.07</v>
      </c>
    </row>
    <row r="191" spans="1:25" ht="15.75">
      <c r="A191" s="108">
        <v>15</v>
      </c>
      <c r="B191" s="115">
        <v>2.1</v>
      </c>
      <c r="C191" s="115">
        <v>0.6</v>
      </c>
      <c r="D191" s="115">
        <v>0.07</v>
      </c>
      <c r="E191" s="115">
        <v>4.05</v>
      </c>
      <c r="F191" s="115">
        <v>9.95</v>
      </c>
      <c r="G191" s="115">
        <v>100.78</v>
      </c>
      <c r="H191" s="115">
        <v>112.72</v>
      </c>
      <c r="I191" s="115">
        <v>92.92</v>
      </c>
      <c r="J191" s="115">
        <v>77.8</v>
      </c>
      <c r="K191" s="115">
        <v>0.52</v>
      </c>
      <c r="L191" s="115">
        <v>0.4</v>
      </c>
      <c r="M191" s="115">
        <v>0.51</v>
      </c>
      <c r="N191" s="115">
        <v>1.65</v>
      </c>
      <c r="O191" s="115">
        <v>1.94</v>
      </c>
      <c r="P191" s="115">
        <v>0.67</v>
      </c>
      <c r="Q191" s="115">
        <v>15.27</v>
      </c>
      <c r="R191" s="115">
        <v>28.41</v>
      </c>
      <c r="S191" s="115">
        <v>38.66</v>
      </c>
      <c r="T191" s="115">
        <v>0.06</v>
      </c>
      <c r="U191" s="115">
        <v>0.07</v>
      </c>
      <c r="V191" s="115">
        <v>0.06</v>
      </c>
      <c r="W191" s="115">
        <v>0.05</v>
      </c>
      <c r="X191" s="115">
        <v>0.06</v>
      </c>
      <c r="Y191" s="115">
        <v>0.08</v>
      </c>
    </row>
    <row r="192" spans="1:25" ht="15.75">
      <c r="A192" s="108">
        <v>16</v>
      </c>
      <c r="B192" s="115">
        <v>0.15</v>
      </c>
      <c r="C192" s="115">
        <v>0.35</v>
      </c>
      <c r="D192" s="115">
        <v>0.51</v>
      </c>
      <c r="E192" s="115">
        <v>1.69</v>
      </c>
      <c r="F192" s="115">
        <v>8.81</v>
      </c>
      <c r="G192" s="115">
        <v>41.57</v>
      </c>
      <c r="H192" s="115">
        <v>86.11</v>
      </c>
      <c r="I192" s="115">
        <v>81.01</v>
      </c>
      <c r="J192" s="115">
        <v>37.05</v>
      </c>
      <c r="K192" s="115">
        <v>43.96</v>
      </c>
      <c r="L192" s="115">
        <v>55.53</v>
      </c>
      <c r="M192" s="115">
        <v>55.76</v>
      </c>
      <c r="N192" s="115">
        <v>50.7</v>
      </c>
      <c r="O192" s="115">
        <v>48.95</v>
      </c>
      <c r="P192" s="115">
        <v>87.86</v>
      </c>
      <c r="Q192" s="115">
        <v>160.29</v>
      </c>
      <c r="R192" s="115">
        <v>192.69</v>
      </c>
      <c r="S192" s="115">
        <v>239.95</v>
      </c>
      <c r="T192" s="115">
        <v>93.41</v>
      </c>
      <c r="U192" s="115">
        <v>56.77</v>
      </c>
      <c r="V192" s="115">
        <v>57.91</v>
      </c>
      <c r="W192" s="115">
        <v>17.53</v>
      </c>
      <c r="X192" s="115">
        <v>14.32</v>
      </c>
      <c r="Y192" s="115">
        <v>16.19</v>
      </c>
    </row>
    <row r="193" spans="1:25" ht="15.75">
      <c r="A193" s="108">
        <v>17</v>
      </c>
      <c r="B193" s="115">
        <v>0.23</v>
      </c>
      <c r="C193" s="115">
        <v>0.39</v>
      </c>
      <c r="D193" s="115">
        <v>2.05</v>
      </c>
      <c r="E193" s="115">
        <v>2.32</v>
      </c>
      <c r="F193" s="115">
        <v>1.25</v>
      </c>
      <c r="G193" s="115">
        <v>4.12</v>
      </c>
      <c r="H193" s="115">
        <v>0.06</v>
      </c>
      <c r="I193" s="115">
        <v>0.06</v>
      </c>
      <c r="J193" s="115">
        <v>54.96</v>
      </c>
      <c r="K193" s="115">
        <v>10.23</v>
      </c>
      <c r="L193" s="115">
        <v>0.06</v>
      </c>
      <c r="M193" s="115">
        <v>0.02</v>
      </c>
      <c r="N193" s="115">
        <v>0.02</v>
      </c>
      <c r="O193" s="115">
        <v>0.02</v>
      </c>
      <c r="P193" s="115">
        <v>0.21</v>
      </c>
      <c r="Q193" s="115">
        <v>50.03</v>
      </c>
      <c r="R193" s="115">
        <v>84.09</v>
      </c>
      <c r="S193" s="115">
        <v>40.2</v>
      </c>
      <c r="T193" s="115">
        <v>0.01</v>
      </c>
      <c r="U193" s="115">
        <v>0.02</v>
      </c>
      <c r="V193" s="115">
        <v>0</v>
      </c>
      <c r="W193" s="115">
        <v>0</v>
      </c>
      <c r="X193" s="115">
        <v>0.11</v>
      </c>
      <c r="Y193" s="115">
        <v>55.81</v>
      </c>
    </row>
    <row r="194" spans="1:25" ht="15.75">
      <c r="A194" s="108">
        <v>18</v>
      </c>
      <c r="B194" s="115">
        <v>6.62</v>
      </c>
      <c r="C194" s="115">
        <v>0.93</v>
      </c>
      <c r="D194" s="115">
        <v>1.1</v>
      </c>
      <c r="E194" s="115">
        <v>1.64</v>
      </c>
      <c r="F194" s="115">
        <v>15.64</v>
      </c>
      <c r="G194" s="115">
        <v>73.71</v>
      </c>
      <c r="H194" s="115">
        <v>23.08</v>
      </c>
      <c r="I194" s="115">
        <v>18.97</v>
      </c>
      <c r="J194" s="115">
        <v>1.02</v>
      </c>
      <c r="K194" s="115">
        <v>0.06</v>
      </c>
      <c r="L194" s="115">
        <v>0.81</v>
      </c>
      <c r="M194" s="115">
        <v>8.01</v>
      </c>
      <c r="N194" s="115">
        <v>54.52</v>
      </c>
      <c r="O194" s="115">
        <v>44.62</v>
      </c>
      <c r="P194" s="115">
        <v>1.89</v>
      </c>
      <c r="Q194" s="115">
        <v>78.91</v>
      </c>
      <c r="R194" s="115">
        <v>48.71</v>
      </c>
      <c r="S194" s="115">
        <v>185.89</v>
      </c>
      <c r="T194" s="115">
        <v>332.23</v>
      </c>
      <c r="U194" s="115">
        <v>34.2</v>
      </c>
      <c r="V194" s="115">
        <v>7.3</v>
      </c>
      <c r="W194" s="115">
        <v>0.29</v>
      </c>
      <c r="X194" s="115">
        <v>2.83</v>
      </c>
      <c r="Y194" s="115">
        <v>78.76</v>
      </c>
    </row>
    <row r="195" spans="1:25" ht="15.75">
      <c r="A195" s="108">
        <v>19</v>
      </c>
      <c r="B195" s="115">
        <v>19.01</v>
      </c>
      <c r="C195" s="115">
        <v>1.23</v>
      </c>
      <c r="D195" s="115">
        <v>1.63</v>
      </c>
      <c r="E195" s="115">
        <v>35.3</v>
      </c>
      <c r="F195" s="115">
        <v>47.58</v>
      </c>
      <c r="G195" s="115">
        <v>81.32</v>
      </c>
      <c r="H195" s="115">
        <v>206.82</v>
      </c>
      <c r="I195" s="115">
        <v>138.62</v>
      </c>
      <c r="J195" s="115">
        <v>137.92</v>
      </c>
      <c r="K195" s="115">
        <v>48.56</v>
      </c>
      <c r="L195" s="115">
        <v>49.94</v>
      </c>
      <c r="M195" s="115">
        <v>30.87</v>
      </c>
      <c r="N195" s="115">
        <v>14.46</v>
      </c>
      <c r="O195" s="115">
        <v>0.08</v>
      </c>
      <c r="P195" s="115">
        <v>0.1</v>
      </c>
      <c r="Q195" s="115">
        <v>0.1</v>
      </c>
      <c r="R195" s="115">
        <v>27.64</v>
      </c>
      <c r="S195" s="115">
        <v>27.74</v>
      </c>
      <c r="T195" s="115">
        <v>0.07</v>
      </c>
      <c r="U195" s="115">
        <v>0.07</v>
      </c>
      <c r="V195" s="115">
        <v>0.06</v>
      </c>
      <c r="W195" s="115">
        <v>0.05</v>
      </c>
      <c r="X195" s="115">
        <v>0.1</v>
      </c>
      <c r="Y195" s="115">
        <v>0.1</v>
      </c>
    </row>
    <row r="196" spans="1:25" ht="15.75">
      <c r="A196" s="108">
        <v>20</v>
      </c>
      <c r="B196" s="115">
        <v>0.33</v>
      </c>
      <c r="C196" s="115">
        <v>0.88</v>
      </c>
      <c r="D196" s="115">
        <v>22.43</v>
      </c>
      <c r="E196" s="115">
        <v>74.85</v>
      </c>
      <c r="F196" s="115">
        <v>11.82</v>
      </c>
      <c r="G196" s="115">
        <v>7.31</v>
      </c>
      <c r="H196" s="115">
        <v>1.43</v>
      </c>
      <c r="I196" s="115">
        <v>68.96</v>
      </c>
      <c r="J196" s="115">
        <v>40.62</v>
      </c>
      <c r="K196" s="115">
        <v>0.05</v>
      </c>
      <c r="L196" s="115">
        <v>51.54</v>
      </c>
      <c r="M196" s="115">
        <v>61.9</v>
      </c>
      <c r="N196" s="115">
        <v>65.23</v>
      </c>
      <c r="O196" s="115">
        <v>70.01</v>
      </c>
      <c r="P196" s="115">
        <v>52.53</v>
      </c>
      <c r="Q196" s="115">
        <v>74.32</v>
      </c>
      <c r="R196" s="115">
        <v>147.51</v>
      </c>
      <c r="S196" s="115">
        <v>125.48</v>
      </c>
      <c r="T196" s="115">
        <v>21.45</v>
      </c>
      <c r="U196" s="115">
        <v>0.06</v>
      </c>
      <c r="V196" s="115">
        <v>8.11</v>
      </c>
      <c r="W196" s="115">
        <v>0.07</v>
      </c>
      <c r="X196" s="115">
        <v>0.08</v>
      </c>
      <c r="Y196" s="115">
        <v>1.25</v>
      </c>
    </row>
    <row r="197" spans="1:25" ht="15.75">
      <c r="A197" s="108">
        <v>21</v>
      </c>
      <c r="B197" s="115">
        <v>0.1</v>
      </c>
      <c r="C197" s="115">
        <v>0.1</v>
      </c>
      <c r="D197" s="115">
        <v>0.08</v>
      </c>
      <c r="E197" s="115">
        <v>0.18</v>
      </c>
      <c r="F197" s="115">
        <v>23.81</v>
      </c>
      <c r="G197" s="115">
        <v>0.1</v>
      </c>
      <c r="H197" s="115">
        <v>8.38</v>
      </c>
      <c r="I197" s="115">
        <v>29.03</v>
      </c>
      <c r="J197" s="115">
        <v>0.85</v>
      </c>
      <c r="K197" s="115">
        <v>0.08</v>
      </c>
      <c r="L197" s="115">
        <v>0.1</v>
      </c>
      <c r="M197" s="115">
        <v>0.07</v>
      </c>
      <c r="N197" s="115">
        <v>0.07</v>
      </c>
      <c r="O197" s="115">
        <v>0.08</v>
      </c>
      <c r="P197" s="115">
        <v>0.11</v>
      </c>
      <c r="Q197" s="115">
        <v>0.11</v>
      </c>
      <c r="R197" s="115">
        <v>0.11</v>
      </c>
      <c r="S197" s="115">
        <v>0.08</v>
      </c>
      <c r="T197" s="115">
        <v>0.08</v>
      </c>
      <c r="U197" s="115">
        <v>0.07</v>
      </c>
      <c r="V197" s="115">
        <v>0.08</v>
      </c>
      <c r="W197" s="115">
        <v>0.11</v>
      </c>
      <c r="X197" s="115">
        <v>0.08</v>
      </c>
      <c r="Y197" s="115">
        <v>0.08</v>
      </c>
    </row>
    <row r="198" spans="1:25" ht="15.75">
      <c r="A198" s="108">
        <v>22</v>
      </c>
      <c r="B198" s="115">
        <v>0.06</v>
      </c>
      <c r="C198" s="115">
        <v>0.06</v>
      </c>
      <c r="D198" s="115">
        <v>0.13</v>
      </c>
      <c r="E198" s="115">
        <v>20.14</v>
      </c>
      <c r="F198" s="115">
        <v>15.75</v>
      </c>
      <c r="G198" s="115">
        <v>123.09</v>
      </c>
      <c r="H198" s="115">
        <v>29.61</v>
      </c>
      <c r="I198" s="115">
        <v>31.36</v>
      </c>
      <c r="J198" s="115">
        <v>0.1</v>
      </c>
      <c r="K198" s="115">
        <v>0.06</v>
      </c>
      <c r="L198" s="115">
        <v>0.07</v>
      </c>
      <c r="M198" s="115">
        <v>0.08</v>
      </c>
      <c r="N198" s="115">
        <v>0.07</v>
      </c>
      <c r="O198" s="115">
        <v>0.06</v>
      </c>
      <c r="P198" s="115">
        <v>0.08</v>
      </c>
      <c r="Q198" s="115">
        <v>0.11</v>
      </c>
      <c r="R198" s="115">
        <v>51.29</v>
      </c>
      <c r="S198" s="115">
        <v>8.02</v>
      </c>
      <c r="T198" s="115">
        <v>0.07</v>
      </c>
      <c r="U198" s="115">
        <v>0.08</v>
      </c>
      <c r="V198" s="115">
        <v>0</v>
      </c>
      <c r="W198" s="115">
        <v>0</v>
      </c>
      <c r="X198" s="115">
        <v>0</v>
      </c>
      <c r="Y198" s="115">
        <v>0</v>
      </c>
    </row>
    <row r="199" spans="1:25" ht="15.75">
      <c r="A199" s="108">
        <v>23</v>
      </c>
      <c r="B199" s="115">
        <v>0</v>
      </c>
      <c r="C199" s="115">
        <v>0.35</v>
      </c>
      <c r="D199" s="115">
        <v>1.83</v>
      </c>
      <c r="E199" s="115">
        <v>1.74</v>
      </c>
      <c r="F199" s="115">
        <v>51.44</v>
      </c>
      <c r="G199" s="115">
        <v>38.78</v>
      </c>
      <c r="H199" s="115">
        <v>77.16</v>
      </c>
      <c r="I199" s="115">
        <v>65.27</v>
      </c>
      <c r="J199" s="115">
        <v>25.28</v>
      </c>
      <c r="K199" s="115">
        <v>0.06</v>
      </c>
      <c r="L199" s="115">
        <v>21.44</v>
      </c>
      <c r="M199" s="115">
        <v>0</v>
      </c>
      <c r="N199" s="115">
        <v>35.82</v>
      </c>
      <c r="O199" s="115">
        <v>15.96</v>
      </c>
      <c r="P199" s="115">
        <v>55.53</v>
      </c>
      <c r="Q199" s="115">
        <v>132.22</v>
      </c>
      <c r="R199" s="115">
        <v>146.68</v>
      </c>
      <c r="S199" s="115">
        <v>105.12</v>
      </c>
      <c r="T199" s="115">
        <v>48.64</v>
      </c>
      <c r="U199" s="115">
        <v>0</v>
      </c>
      <c r="V199" s="115">
        <v>27.9</v>
      </c>
      <c r="W199" s="115">
        <v>161.94</v>
      </c>
      <c r="X199" s="115">
        <v>5.92</v>
      </c>
      <c r="Y199" s="115">
        <v>0</v>
      </c>
    </row>
    <row r="200" spans="1:25" ht="15.75">
      <c r="A200" s="108">
        <v>24</v>
      </c>
      <c r="B200" s="115">
        <v>0</v>
      </c>
      <c r="C200" s="115">
        <v>0.75</v>
      </c>
      <c r="D200" s="115">
        <v>23.07</v>
      </c>
      <c r="E200" s="115">
        <v>18.58</v>
      </c>
      <c r="F200" s="115">
        <v>21.12</v>
      </c>
      <c r="G200" s="115">
        <v>61.41</v>
      </c>
      <c r="H200" s="115">
        <v>68.9</v>
      </c>
      <c r="I200" s="115">
        <v>40.99</v>
      </c>
      <c r="J200" s="115">
        <v>91.52</v>
      </c>
      <c r="K200" s="115">
        <v>16.32</v>
      </c>
      <c r="L200" s="115">
        <v>7.57</v>
      </c>
      <c r="M200" s="115">
        <v>4.76</v>
      </c>
      <c r="N200" s="115">
        <v>16.44</v>
      </c>
      <c r="O200" s="115">
        <v>22.19</v>
      </c>
      <c r="P200" s="115">
        <v>20.99</v>
      </c>
      <c r="Q200" s="115">
        <v>0.1</v>
      </c>
      <c r="R200" s="115">
        <v>0</v>
      </c>
      <c r="S200" s="115">
        <v>0</v>
      </c>
      <c r="T200" s="115">
        <v>0</v>
      </c>
      <c r="U200" s="115">
        <v>0</v>
      </c>
      <c r="V200" s="115">
        <v>0</v>
      </c>
      <c r="W200" s="115">
        <v>0</v>
      </c>
      <c r="X200" s="115">
        <v>0</v>
      </c>
      <c r="Y200" s="115">
        <v>0</v>
      </c>
    </row>
    <row r="201" spans="1:25" ht="15.75">
      <c r="A201" s="108">
        <v>25</v>
      </c>
      <c r="B201" s="115">
        <v>18.27</v>
      </c>
      <c r="C201" s="115">
        <v>18</v>
      </c>
      <c r="D201" s="115">
        <v>8.62</v>
      </c>
      <c r="E201" s="115">
        <v>9</v>
      </c>
      <c r="F201" s="115">
        <v>0.82</v>
      </c>
      <c r="G201" s="115">
        <v>50.08</v>
      </c>
      <c r="H201" s="115">
        <v>45.64</v>
      </c>
      <c r="I201" s="115">
        <v>0.13</v>
      </c>
      <c r="J201" s="115">
        <v>0</v>
      </c>
      <c r="K201" s="115">
        <v>0</v>
      </c>
      <c r="L201" s="115">
        <v>0</v>
      </c>
      <c r="M201" s="115">
        <v>0</v>
      </c>
      <c r="N201" s="115">
        <v>0</v>
      </c>
      <c r="O201" s="115">
        <v>0</v>
      </c>
      <c r="P201" s="115">
        <v>0</v>
      </c>
      <c r="Q201" s="115">
        <v>0</v>
      </c>
      <c r="R201" s="115">
        <v>0</v>
      </c>
      <c r="S201" s="115">
        <v>0</v>
      </c>
      <c r="T201" s="115">
        <v>0</v>
      </c>
      <c r="U201" s="115">
        <v>0</v>
      </c>
      <c r="V201" s="115">
        <v>0</v>
      </c>
      <c r="W201" s="115">
        <v>0</v>
      </c>
      <c r="X201" s="115">
        <v>0</v>
      </c>
      <c r="Y201" s="115">
        <v>0</v>
      </c>
    </row>
    <row r="202" spans="1:25" ht="15.75">
      <c r="A202" s="108">
        <v>26</v>
      </c>
      <c r="B202" s="115">
        <v>0</v>
      </c>
      <c r="C202" s="115">
        <v>0</v>
      </c>
      <c r="D202" s="115">
        <v>0</v>
      </c>
      <c r="E202" s="115">
        <v>0</v>
      </c>
      <c r="F202" s="115">
        <v>0.04</v>
      </c>
      <c r="G202" s="115">
        <v>58.21</v>
      </c>
      <c r="H202" s="115">
        <v>100.54</v>
      </c>
      <c r="I202" s="115">
        <v>47.08</v>
      </c>
      <c r="J202" s="115">
        <v>2.94</v>
      </c>
      <c r="K202" s="115">
        <v>0.06</v>
      </c>
      <c r="L202" s="115">
        <v>0.06</v>
      </c>
      <c r="M202" s="115">
        <v>0.05</v>
      </c>
      <c r="N202" s="115">
        <v>0.05</v>
      </c>
      <c r="O202" s="115">
        <v>0.04</v>
      </c>
      <c r="P202" s="115">
        <v>0.04</v>
      </c>
      <c r="Q202" s="115">
        <v>76.66</v>
      </c>
      <c r="R202" s="115">
        <v>75.89</v>
      </c>
      <c r="S202" s="115">
        <v>74.85</v>
      </c>
      <c r="T202" s="115">
        <v>0</v>
      </c>
      <c r="U202" s="115">
        <v>0</v>
      </c>
      <c r="V202" s="115">
        <v>0.04</v>
      </c>
      <c r="W202" s="115">
        <v>0.02</v>
      </c>
      <c r="X202" s="115">
        <v>0.04</v>
      </c>
      <c r="Y202" s="115">
        <v>0.04</v>
      </c>
    </row>
    <row r="203" spans="1:25" ht="15.75">
      <c r="A203" s="108">
        <v>27</v>
      </c>
      <c r="B203" s="115">
        <v>0.04</v>
      </c>
      <c r="C203" s="115">
        <v>0.04</v>
      </c>
      <c r="D203" s="115">
        <v>0.04</v>
      </c>
      <c r="E203" s="115">
        <v>0.05</v>
      </c>
      <c r="F203" s="115">
        <v>5.93</v>
      </c>
      <c r="G203" s="115">
        <v>32.3</v>
      </c>
      <c r="H203" s="115">
        <v>26.74</v>
      </c>
      <c r="I203" s="115">
        <v>110.15</v>
      </c>
      <c r="J203" s="115">
        <v>0.04</v>
      </c>
      <c r="K203" s="115">
        <v>0.05</v>
      </c>
      <c r="L203" s="115">
        <v>0.08</v>
      </c>
      <c r="M203" s="115">
        <v>0.06</v>
      </c>
      <c r="N203" s="115">
        <v>0.04</v>
      </c>
      <c r="O203" s="115">
        <v>0.02</v>
      </c>
      <c r="P203" s="115">
        <v>5.76</v>
      </c>
      <c r="Q203" s="115">
        <v>33.62</v>
      </c>
      <c r="R203" s="115">
        <v>56.44</v>
      </c>
      <c r="S203" s="115">
        <v>1.2</v>
      </c>
      <c r="T203" s="115">
        <v>0.04</v>
      </c>
      <c r="U203" s="115">
        <v>0.01</v>
      </c>
      <c r="V203" s="115">
        <v>0.05</v>
      </c>
      <c r="W203" s="115">
        <v>0.04</v>
      </c>
      <c r="X203" s="115">
        <v>0.02</v>
      </c>
      <c r="Y203" s="115">
        <v>0.05</v>
      </c>
    </row>
    <row r="204" spans="1:25" ht="15.75">
      <c r="A204" s="108">
        <v>28</v>
      </c>
      <c r="B204" s="115">
        <v>0.02</v>
      </c>
      <c r="C204" s="115">
        <v>0.02</v>
      </c>
      <c r="D204" s="115">
        <v>0</v>
      </c>
      <c r="E204" s="115">
        <v>0.06</v>
      </c>
      <c r="F204" s="115">
        <v>63.98</v>
      </c>
      <c r="G204" s="115">
        <v>95.41</v>
      </c>
      <c r="H204" s="115">
        <v>43.04</v>
      </c>
      <c r="I204" s="115">
        <v>131.61</v>
      </c>
      <c r="J204" s="115">
        <v>101.18</v>
      </c>
      <c r="K204" s="115">
        <v>24.67</v>
      </c>
      <c r="L204" s="115">
        <v>0.04</v>
      </c>
      <c r="M204" s="115">
        <v>0.02</v>
      </c>
      <c r="N204" s="115">
        <v>0.04</v>
      </c>
      <c r="O204" s="115">
        <v>0.06</v>
      </c>
      <c r="P204" s="115">
        <v>0.07</v>
      </c>
      <c r="Q204" s="115">
        <v>15.48</v>
      </c>
      <c r="R204" s="115">
        <v>0.07</v>
      </c>
      <c r="S204" s="115">
        <v>0.04</v>
      </c>
      <c r="T204" s="115">
        <v>0.15</v>
      </c>
      <c r="U204" s="115">
        <v>0.1</v>
      </c>
      <c r="V204" s="115">
        <v>0.04</v>
      </c>
      <c r="W204" s="115">
        <v>0.04</v>
      </c>
      <c r="X204" s="115">
        <v>0.05</v>
      </c>
      <c r="Y204" s="115">
        <v>0.06</v>
      </c>
    </row>
    <row r="205" spans="1:25" ht="15.75">
      <c r="A205" s="108">
        <v>29</v>
      </c>
      <c r="B205" s="115">
        <v>0.06</v>
      </c>
      <c r="C205" s="115">
        <v>0.44</v>
      </c>
      <c r="D205" s="115">
        <v>1.88</v>
      </c>
      <c r="E205" s="115">
        <v>2.95</v>
      </c>
      <c r="F205" s="115">
        <v>0.1</v>
      </c>
      <c r="G205" s="115">
        <v>18.9</v>
      </c>
      <c r="H205" s="115">
        <v>25.75</v>
      </c>
      <c r="I205" s="115">
        <v>2.3</v>
      </c>
      <c r="J205" s="115">
        <v>0.08</v>
      </c>
      <c r="K205" s="115">
        <v>0.11</v>
      </c>
      <c r="L205" s="115">
        <v>0.05</v>
      </c>
      <c r="M205" s="115">
        <v>0.05</v>
      </c>
      <c r="N205" s="115">
        <v>0.58</v>
      </c>
      <c r="O205" s="115">
        <v>0.05</v>
      </c>
      <c r="P205" s="115">
        <v>0.06</v>
      </c>
      <c r="Q205" s="115">
        <v>0.05</v>
      </c>
      <c r="R205" s="115">
        <v>0.05</v>
      </c>
      <c r="S205" s="115">
        <v>0.02</v>
      </c>
      <c r="T205" s="115">
        <v>0.06</v>
      </c>
      <c r="U205" s="115">
        <v>0.06</v>
      </c>
      <c r="V205" s="115">
        <v>0.04</v>
      </c>
      <c r="W205" s="115">
        <v>0.04</v>
      </c>
      <c r="X205" s="115">
        <v>0.04</v>
      </c>
      <c r="Y205" s="115">
        <v>0</v>
      </c>
    </row>
    <row r="206" spans="1:25" ht="15.75">
      <c r="A206" s="108">
        <v>30</v>
      </c>
      <c r="B206" s="115">
        <v>0</v>
      </c>
      <c r="C206" s="115">
        <v>0</v>
      </c>
      <c r="D206" s="115">
        <v>5.26</v>
      </c>
      <c r="E206" s="115">
        <v>0.23</v>
      </c>
      <c r="F206" s="115">
        <v>7.57</v>
      </c>
      <c r="G206" s="115">
        <v>7.57</v>
      </c>
      <c r="H206" s="115">
        <v>28.9</v>
      </c>
      <c r="I206" s="115">
        <v>1.73</v>
      </c>
      <c r="J206" s="115">
        <v>1.14</v>
      </c>
      <c r="K206" s="115">
        <v>0.2</v>
      </c>
      <c r="L206" s="115">
        <v>0.14</v>
      </c>
      <c r="M206" s="115">
        <v>0.46</v>
      </c>
      <c r="N206" s="115">
        <v>2.85</v>
      </c>
      <c r="O206" s="115">
        <v>57.85</v>
      </c>
      <c r="P206" s="115">
        <v>3.56</v>
      </c>
      <c r="Q206" s="115">
        <v>10.69</v>
      </c>
      <c r="R206" s="115">
        <v>0.56</v>
      </c>
      <c r="S206" s="115">
        <v>74.67</v>
      </c>
      <c r="T206" s="115">
        <v>93.7</v>
      </c>
      <c r="U206" s="115">
        <v>10.09</v>
      </c>
      <c r="V206" s="115">
        <v>9.73</v>
      </c>
      <c r="W206" s="115">
        <v>0.96</v>
      </c>
      <c r="X206" s="115">
        <v>4.77</v>
      </c>
      <c r="Y206" s="115">
        <v>4.87</v>
      </c>
    </row>
    <row r="207" spans="1:25" ht="15.75" hidden="1">
      <c r="A207" s="108">
        <v>31</v>
      </c>
      <c r="B207" s="115">
        <v>0</v>
      </c>
      <c r="C207" s="115">
        <v>0</v>
      </c>
      <c r="D207" s="115">
        <v>0</v>
      </c>
      <c r="E207" s="115">
        <v>0</v>
      </c>
      <c r="F207" s="115">
        <v>0</v>
      </c>
      <c r="G207" s="115">
        <v>0</v>
      </c>
      <c r="H207" s="115">
        <v>0</v>
      </c>
      <c r="I207" s="115">
        <v>0</v>
      </c>
      <c r="J207" s="115">
        <v>0</v>
      </c>
      <c r="K207" s="115">
        <v>0</v>
      </c>
      <c r="L207" s="115">
        <v>0</v>
      </c>
      <c r="M207" s="115">
        <v>0</v>
      </c>
      <c r="N207" s="115">
        <v>0</v>
      </c>
      <c r="O207" s="115">
        <v>0</v>
      </c>
      <c r="P207" s="115">
        <v>0</v>
      </c>
      <c r="Q207" s="115">
        <v>0</v>
      </c>
      <c r="R207" s="115">
        <v>0</v>
      </c>
      <c r="S207" s="115">
        <v>0</v>
      </c>
      <c r="T207" s="115">
        <v>0</v>
      </c>
      <c r="U207" s="115">
        <v>0</v>
      </c>
      <c r="V207" s="115">
        <v>0</v>
      </c>
      <c r="W207" s="115">
        <v>0</v>
      </c>
      <c r="X207" s="115">
        <v>0</v>
      </c>
      <c r="Y207" s="115">
        <v>0</v>
      </c>
    </row>
    <row r="209" spans="1:25" ht="18.75">
      <c r="A209" s="139" t="s">
        <v>20</v>
      </c>
      <c r="B209" s="140" t="s">
        <v>110</v>
      </c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</row>
    <row r="210" spans="1:25" ht="15.75">
      <c r="A210" s="139"/>
      <c r="B210" s="107" t="s">
        <v>21</v>
      </c>
      <c r="C210" s="107" t="s">
        <v>22</v>
      </c>
      <c r="D210" s="107" t="s">
        <v>23</v>
      </c>
      <c r="E210" s="107" t="s">
        <v>24</v>
      </c>
      <c r="F210" s="107" t="s">
        <v>25</v>
      </c>
      <c r="G210" s="107" t="s">
        <v>26</v>
      </c>
      <c r="H210" s="107" t="s">
        <v>27</v>
      </c>
      <c r="I210" s="107" t="s">
        <v>28</v>
      </c>
      <c r="J210" s="107" t="s">
        <v>29</v>
      </c>
      <c r="K210" s="107" t="s">
        <v>30</v>
      </c>
      <c r="L210" s="107" t="s">
        <v>31</v>
      </c>
      <c r="M210" s="107" t="s">
        <v>32</v>
      </c>
      <c r="N210" s="107" t="s">
        <v>33</v>
      </c>
      <c r="O210" s="107" t="s">
        <v>34</v>
      </c>
      <c r="P210" s="107" t="s">
        <v>35</v>
      </c>
      <c r="Q210" s="107" t="s">
        <v>36</v>
      </c>
      <c r="R210" s="107" t="s">
        <v>37</v>
      </c>
      <c r="S210" s="107" t="s">
        <v>38</v>
      </c>
      <c r="T210" s="107" t="s">
        <v>39</v>
      </c>
      <c r="U210" s="107" t="s">
        <v>40</v>
      </c>
      <c r="V210" s="107" t="s">
        <v>41</v>
      </c>
      <c r="W210" s="107" t="s">
        <v>42</v>
      </c>
      <c r="X210" s="107" t="s">
        <v>43</v>
      </c>
      <c r="Y210" s="107" t="s">
        <v>44</v>
      </c>
    </row>
    <row r="211" spans="1:25" ht="15.75">
      <c r="A211" s="108">
        <v>1</v>
      </c>
      <c r="B211" s="115">
        <v>90.3</v>
      </c>
      <c r="C211" s="115">
        <v>258.34</v>
      </c>
      <c r="D211" s="115">
        <v>239.46</v>
      </c>
      <c r="E211" s="115">
        <v>66.57</v>
      </c>
      <c r="F211" s="115">
        <v>0.65</v>
      </c>
      <c r="G211" s="115">
        <v>0</v>
      </c>
      <c r="H211" s="115">
        <v>0</v>
      </c>
      <c r="I211" s="115">
        <v>0</v>
      </c>
      <c r="J211" s="115">
        <v>188.32</v>
      </c>
      <c r="K211" s="115">
        <v>130.44</v>
      </c>
      <c r="L211" s="115">
        <v>395.87</v>
      </c>
      <c r="M211" s="115">
        <v>401.4</v>
      </c>
      <c r="N211" s="115">
        <v>400.71</v>
      </c>
      <c r="O211" s="115">
        <v>309.8</v>
      </c>
      <c r="P211" s="115">
        <v>169.49</v>
      </c>
      <c r="Q211" s="115">
        <v>17.13</v>
      </c>
      <c r="R211" s="115">
        <v>40.96</v>
      </c>
      <c r="S211" s="115">
        <v>105.21</v>
      </c>
      <c r="T211" s="115">
        <v>192.61</v>
      </c>
      <c r="U211" s="115">
        <v>213.05</v>
      </c>
      <c r="V211" s="115">
        <v>356.88</v>
      </c>
      <c r="W211" s="115">
        <v>357.89</v>
      </c>
      <c r="X211" s="115">
        <v>289.15</v>
      </c>
      <c r="Y211" s="115">
        <v>58.97</v>
      </c>
    </row>
    <row r="212" spans="1:25" ht="15.75">
      <c r="A212" s="108">
        <v>2</v>
      </c>
      <c r="B212" s="115">
        <v>40.12</v>
      </c>
      <c r="C212" s="115">
        <v>39.85</v>
      </c>
      <c r="D212" s="115">
        <v>11.14</v>
      </c>
      <c r="E212" s="115">
        <v>62.94</v>
      </c>
      <c r="F212" s="115">
        <v>2.98</v>
      </c>
      <c r="G212" s="115">
        <v>0</v>
      </c>
      <c r="H212" s="115">
        <v>0</v>
      </c>
      <c r="I212" s="115">
        <v>0</v>
      </c>
      <c r="J212" s="115">
        <v>0</v>
      </c>
      <c r="K212" s="115">
        <v>0</v>
      </c>
      <c r="L212" s="115">
        <v>314.74</v>
      </c>
      <c r="M212" s="115">
        <v>328.63</v>
      </c>
      <c r="N212" s="115">
        <v>94.55</v>
      </c>
      <c r="O212" s="115">
        <v>30.96</v>
      </c>
      <c r="P212" s="115">
        <v>33.21</v>
      </c>
      <c r="Q212" s="115">
        <v>0</v>
      </c>
      <c r="R212" s="115">
        <v>0</v>
      </c>
      <c r="S212" s="115">
        <v>0</v>
      </c>
      <c r="T212" s="115">
        <v>0</v>
      </c>
      <c r="U212" s="115">
        <v>60</v>
      </c>
      <c r="V212" s="115">
        <v>83.64</v>
      </c>
      <c r="W212" s="115">
        <v>89.14</v>
      </c>
      <c r="X212" s="115">
        <v>72.66</v>
      </c>
      <c r="Y212" s="115">
        <v>30.41</v>
      </c>
    </row>
    <row r="213" spans="1:25" ht="15.75">
      <c r="A213" s="108">
        <v>3</v>
      </c>
      <c r="B213" s="115">
        <v>54.7</v>
      </c>
      <c r="C213" s="115">
        <v>882.61</v>
      </c>
      <c r="D213" s="115">
        <v>123.47</v>
      </c>
      <c r="E213" s="115">
        <v>95.92</v>
      </c>
      <c r="F213" s="115">
        <v>6.64</v>
      </c>
      <c r="G213" s="115">
        <v>4.48</v>
      </c>
      <c r="H213" s="115">
        <v>1.5</v>
      </c>
      <c r="I213" s="115">
        <v>0</v>
      </c>
      <c r="J213" s="115">
        <v>0</v>
      </c>
      <c r="K213" s="115">
        <v>0.04</v>
      </c>
      <c r="L213" s="115">
        <v>3.29</v>
      </c>
      <c r="M213" s="115">
        <v>2.71</v>
      </c>
      <c r="N213" s="115">
        <v>2.54</v>
      </c>
      <c r="O213" s="115">
        <v>1.51</v>
      </c>
      <c r="P213" s="115">
        <v>0</v>
      </c>
      <c r="Q213" s="115">
        <v>0</v>
      </c>
      <c r="R213" s="115">
        <v>0</v>
      </c>
      <c r="S213" s="115">
        <v>0</v>
      </c>
      <c r="T213" s="115">
        <v>0</v>
      </c>
      <c r="U213" s="115">
        <v>0</v>
      </c>
      <c r="V213" s="115">
        <v>0</v>
      </c>
      <c r="W213" s="115">
        <v>0</v>
      </c>
      <c r="X213" s="115">
        <v>46.66</v>
      </c>
      <c r="Y213" s="115">
        <v>39.15</v>
      </c>
    </row>
    <row r="214" spans="1:25" ht="15.75">
      <c r="A214" s="108">
        <v>4</v>
      </c>
      <c r="B214" s="115">
        <v>57.98</v>
      </c>
      <c r="C214" s="115">
        <v>91.18</v>
      </c>
      <c r="D214" s="115">
        <v>106.39</v>
      </c>
      <c r="E214" s="115">
        <v>85.82</v>
      </c>
      <c r="F214" s="115">
        <v>90.71</v>
      </c>
      <c r="G214" s="115">
        <v>91.27</v>
      </c>
      <c r="H214" s="115">
        <v>5.51</v>
      </c>
      <c r="I214" s="115">
        <v>0</v>
      </c>
      <c r="J214" s="115">
        <v>9.92</v>
      </c>
      <c r="K214" s="115">
        <v>0</v>
      </c>
      <c r="L214" s="115">
        <v>0</v>
      </c>
      <c r="M214" s="115">
        <v>0</v>
      </c>
      <c r="N214" s="115">
        <v>0</v>
      </c>
      <c r="O214" s="115">
        <v>0</v>
      </c>
      <c r="P214" s="115">
        <v>0</v>
      </c>
      <c r="Q214" s="115">
        <v>0</v>
      </c>
      <c r="R214" s="115">
        <v>0</v>
      </c>
      <c r="S214" s="115">
        <v>0</v>
      </c>
      <c r="T214" s="115">
        <v>0</v>
      </c>
      <c r="U214" s="115">
        <v>0</v>
      </c>
      <c r="V214" s="115">
        <v>0.46</v>
      </c>
      <c r="W214" s="115">
        <v>0.92</v>
      </c>
      <c r="X214" s="115">
        <v>4</v>
      </c>
      <c r="Y214" s="115">
        <v>0</v>
      </c>
    </row>
    <row r="215" spans="1:25" ht="15.75">
      <c r="A215" s="108">
        <v>5</v>
      </c>
      <c r="B215" s="115">
        <v>0.24</v>
      </c>
      <c r="C215" s="115">
        <v>58.28</v>
      </c>
      <c r="D215" s="115">
        <v>109.64</v>
      </c>
      <c r="E215" s="115">
        <v>3.95</v>
      </c>
      <c r="F215" s="115">
        <v>0.06</v>
      </c>
      <c r="G215" s="115">
        <v>0</v>
      </c>
      <c r="H215" s="115">
        <v>0</v>
      </c>
      <c r="I215" s="115">
        <v>0</v>
      </c>
      <c r="J215" s="115">
        <v>2.42</v>
      </c>
      <c r="K215" s="115">
        <v>107.71</v>
      </c>
      <c r="L215" s="115">
        <v>163.3</v>
      </c>
      <c r="M215" s="115">
        <v>88.85</v>
      </c>
      <c r="N215" s="115">
        <v>38.02</v>
      </c>
      <c r="O215" s="115">
        <v>7.31</v>
      </c>
      <c r="P215" s="115">
        <v>0</v>
      </c>
      <c r="Q215" s="115">
        <v>0</v>
      </c>
      <c r="R215" s="115">
        <v>0</v>
      </c>
      <c r="S215" s="115">
        <v>0</v>
      </c>
      <c r="T215" s="115">
        <v>0</v>
      </c>
      <c r="U215" s="115">
        <v>0</v>
      </c>
      <c r="V215" s="115">
        <v>0</v>
      </c>
      <c r="W215" s="115">
        <v>53.35</v>
      </c>
      <c r="X215" s="115">
        <v>61.31</v>
      </c>
      <c r="Y215" s="115">
        <v>127.87</v>
      </c>
    </row>
    <row r="216" spans="1:25" ht="15.75">
      <c r="A216" s="108">
        <v>6</v>
      </c>
      <c r="B216" s="115">
        <v>101.96</v>
      </c>
      <c r="C216" s="115">
        <v>101.98</v>
      </c>
      <c r="D216" s="115">
        <v>195.59</v>
      </c>
      <c r="E216" s="115">
        <v>98.37</v>
      </c>
      <c r="F216" s="115">
        <v>0.04</v>
      </c>
      <c r="G216" s="115">
        <v>0</v>
      </c>
      <c r="H216" s="115">
        <v>46.94</v>
      </c>
      <c r="I216" s="115">
        <v>0</v>
      </c>
      <c r="J216" s="115">
        <v>3.08</v>
      </c>
      <c r="K216" s="115">
        <v>58.26</v>
      </c>
      <c r="L216" s="115">
        <v>14.69</v>
      </c>
      <c r="M216" s="115">
        <v>67.69</v>
      </c>
      <c r="N216" s="115">
        <v>0.86</v>
      </c>
      <c r="O216" s="115">
        <v>21.17</v>
      </c>
      <c r="P216" s="115">
        <v>1.13</v>
      </c>
      <c r="Q216" s="115">
        <v>0.35</v>
      </c>
      <c r="R216" s="115">
        <v>53.01</v>
      </c>
      <c r="S216" s="115">
        <v>51.03</v>
      </c>
      <c r="T216" s="115">
        <v>78.35</v>
      </c>
      <c r="U216" s="115">
        <v>197.44</v>
      </c>
      <c r="V216" s="115">
        <v>160.12</v>
      </c>
      <c r="W216" s="115">
        <v>35.15</v>
      </c>
      <c r="X216" s="115">
        <v>55.65</v>
      </c>
      <c r="Y216" s="115">
        <v>2.2</v>
      </c>
    </row>
    <row r="217" spans="1:25" ht="15.75">
      <c r="A217" s="108">
        <v>7</v>
      </c>
      <c r="B217" s="115">
        <v>77.4</v>
      </c>
      <c r="C217" s="115">
        <v>17.07</v>
      </c>
      <c r="D217" s="115">
        <v>0.26</v>
      </c>
      <c r="E217" s="115">
        <v>0.07</v>
      </c>
      <c r="F217" s="115">
        <v>0.07</v>
      </c>
      <c r="G217" s="115">
        <v>0</v>
      </c>
      <c r="H217" s="115">
        <v>0</v>
      </c>
      <c r="I217" s="115">
        <v>0</v>
      </c>
      <c r="J217" s="115">
        <v>0</v>
      </c>
      <c r="K217" s="115">
        <v>0</v>
      </c>
      <c r="L217" s="115">
        <v>106.6</v>
      </c>
      <c r="M217" s="115">
        <v>47.89</v>
      </c>
      <c r="N217" s="115">
        <v>157.86</v>
      </c>
      <c r="O217" s="115">
        <v>171.61</v>
      </c>
      <c r="P217" s="115">
        <v>171.36</v>
      </c>
      <c r="Q217" s="115">
        <v>138.87</v>
      </c>
      <c r="R217" s="115">
        <v>112.24</v>
      </c>
      <c r="S217" s="115">
        <v>40.81</v>
      </c>
      <c r="T217" s="115">
        <v>580.05</v>
      </c>
      <c r="U217" s="115">
        <v>594.02</v>
      </c>
      <c r="V217" s="115">
        <v>171.52</v>
      </c>
      <c r="W217" s="115">
        <v>102.71</v>
      </c>
      <c r="X217" s="115">
        <v>124.02</v>
      </c>
      <c r="Y217" s="115">
        <v>64.2</v>
      </c>
    </row>
    <row r="218" spans="1:25" ht="15.75">
      <c r="A218" s="108">
        <v>8</v>
      </c>
      <c r="B218" s="115">
        <v>76.15</v>
      </c>
      <c r="C218" s="115">
        <v>39.47</v>
      </c>
      <c r="D218" s="115">
        <v>27.25</v>
      </c>
      <c r="E218" s="115">
        <v>2.05</v>
      </c>
      <c r="F218" s="115">
        <v>0</v>
      </c>
      <c r="G218" s="115">
        <v>0</v>
      </c>
      <c r="H218" s="115">
        <v>0</v>
      </c>
      <c r="I218" s="115">
        <v>0</v>
      </c>
      <c r="J218" s="115">
        <v>18.05</v>
      </c>
      <c r="K218" s="115">
        <v>172.17</v>
      </c>
      <c r="L218" s="115">
        <v>323.12</v>
      </c>
      <c r="M218" s="115">
        <v>155.42</v>
      </c>
      <c r="N218" s="115">
        <v>2.8</v>
      </c>
      <c r="O218" s="115">
        <v>0.25</v>
      </c>
      <c r="P218" s="115">
        <v>0</v>
      </c>
      <c r="Q218" s="115">
        <v>0</v>
      </c>
      <c r="R218" s="115">
        <v>0</v>
      </c>
      <c r="S218" s="115">
        <v>14.19</v>
      </c>
      <c r="T218" s="115">
        <v>0</v>
      </c>
      <c r="U218" s="115">
        <v>177.01</v>
      </c>
      <c r="V218" s="115">
        <v>120.39</v>
      </c>
      <c r="W218" s="115">
        <v>179.91</v>
      </c>
      <c r="X218" s="115">
        <v>179.83</v>
      </c>
      <c r="Y218" s="115">
        <v>164.81</v>
      </c>
    </row>
    <row r="219" spans="1:25" ht="15.75">
      <c r="A219" s="108">
        <v>9</v>
      </c>
      <c r="B219" s="115">
        <v>104.65</v>
      </c>
      <c r="C219" s="115">
        <v>2.65</v>
      </c>
      <c r="D219" s="115">
        <v>0</v>
      </c>
      <c r="E219" s="115">
        <v>0</v>
      </c>
      <c r="F219" s="115">
        <v>0</v>
      </c>
      <c r="G219" s="115">
        <v>0.04</v>
      </c>
      <c r="H219" s="115">
        <v>0</v>
      </c>
      <c r="I219" s="115">
        <v>0</v>
      </c>
      <c r="J219" s="115">
        <v>0</v>
      </c>
      <c r="K219" s="115">
        <v>0</v>
      </c>
      <c r="L219" s="115">
        <v>53.98</v>
      </c>
      <c r="M219" s="115">
        <v>54.27</v>
      </c>
      <c r="N219" s="115">
        <v>54.33</v>
      </c>
      <c r="O219" s="115">
        <v>56.83</v>
      </c>
      <c r="P219" s="115">
        <v>4.48</v>
      </c>
      <c r="Q219" s="115">
        <v>0</v>
      </c>
      <c r="R219" s="115">
        <v>240.25</v>
      </c>
      <c r="S219" s="115">
        <v>135.74</v>
      </c>
      <c r="T219" s="115">
        <v>0</v>
      </c>
      <c r="U219" s="115">
        <v>89.86</v>
      </c>
      <c r="V219" s="115">
        <v>285.05</v>
      </c>
      <c r="W219" s="115">
        <v>943.56</v>
      </c>
      <c r="X219" s="115">
        <v>1071.47</v>
      </c>
      <c r="Y219" s="115">
        <v>949.64</v>
      </c>
    </row>
    <row r="220" spans="1:25" ht="15.75">
      <c r="A220" s="108">
        <v>10</v>
      </c>
      <c r="B220" s="115">
        <v>63.63</v>
      </c>
      <c r="C220" s="115">
        <v>34.97</v>
      </c>
      <c r="D220" s="115">
        <v>38.76</v>
      </c>
      <c r="E220" s="115">
        <v>11.17</v>
      </c>
      <c r="F220" s="115">
        <v>32.28</v>
      </c>
      <c r="G220" s="115">
        <v>2.18</v>
      </c>
      <c r="H220" s="115">
        <v>0</v>
      </c>
      <c r="I220" s="115">
        <v>0</v>
      </c>
      <c r="J220" s="115">
        <v>0</v>
      </c>
      <c r="K220" s="115">
        <v>0</v>
      </c>
      <c r="L220" s="115">
        <v>6.55</v>
      </c>
      <c r="M220" s="115">
        <v>15.86</v>
      </c>
      <c r="N220" s="115">
        <v>12.15</v>
      </c>
      <c r="O220" s="115">
        <v>9.05</v>
      </c>
      <c r="P220" s="115">
        <v>34.28</v>
      </c>
      <c r="Q220" s="115">
        <v>0.62</v>
      </c>
      <c r="R220" s="115">
        <v>0.94</v>
      </c>
      <c r="S220" s="115">
        <v>0</v>
      </c>
      <c r="T220" s="115">
        <v>0</v>
      </c>
      <c r="U220" s="115">
        <v>164.88</v>
      </c>
      <c r="V220" s="115">
        <v>303.66</v>
      </c>
      <c r="W220" s="115">
        <v>353.31</v>
      </c>
      <c r="X220" s="115">
        <v>940.92</v>
      </c>
      <c r="Y220" s="115">
        <v>919.85</v>
      </c>
    </row>
    <row r="221" spans="1:25" ht="15.75">
      <c r="A221" s="108">
        <v>11</v>
      </c>
      <c r="B221" s="115">
        <v>0.44</v>
      </c>
      <c r="C221" s="115">
        <v>13.17</v>
      </c>
      <c r="D221" s="115">
        <v>9.57</v>
      </c>
      <c r="E221" s="115">
        <v>3.7</v>
      </c>
      <c r="F221" s="115">
        <v>0.01</v>
      </c>
      <c r="G221" s="115">
        <v>0</v>
      </c>
      <c r="H221" s="115">
        <v>0</v>
      </c>
      <c r="I221" s="115">
        <v>0</v>
      </c>
      <c r="J221" s="115">
        <v>0</v>
      </c>
      <c r="K221" s="115">
        <v>0</v>
      </c>
      <c r="L221" s="115">
        <v>0</v>
      </c>
      <c r="M221" s="115">
        <v>0</v>
      </c>
      <c r="N221" s="115">
        <v>0</v>
      </c>
      <c r="O221" s="115">
        <v>0</v>
      </c>
      <c r="P221" s="115">
        <v>0</v>
      </c>
      <c r="Q221" s="115">
        <v>0</v>
      </c>
      <c r="R221" s="115">
        <v>0</v>
      </c>
      <c r="S221" s="115">
        <v>0</v>
      </c>
      <c r="T221" s="115">
        <v>0</v>
      </c>
      <c r="U221" s="115">
        <v>0</v>
      </c>
      <c r="V221" s="115">
        <v>0</v>
      </c>
      <c r="W221" s="115">
        <v>0</v>
      </c>
      <c r="X221" s="115">
        <v>0.01</v>
      </c>
      <c r="Y221" s="115">
        <v>0</v>
      </c>
    </row>
    <row r="222" spans="1:25" ht="15.75">
      <c r="A222" s="108">
        <v>12</v>
      </c>
      <c r="B222" s="115">
        <v>34.37</v>
      </c>
      <c r="C222" s="115">
        <v>31.99</v>
      </c>
      <c r="D222" s="115">
        <v>10.55</v>
      </c>
      <c r="E222" s="115">
        <v>0</v>
      </c>
      <c r="F222" s="115">
        <v>0</v>
      </c>
      <c r="G222" s="115">
        <v>0</v>
      </c>
      <c r="H222" s="115">
        <v>0</v>
      </c>
      <c r="I222" s="115">
        <v>0</v>
      </c>
      <c r="J222" s="115">
        <v>0</v>
      </c>
      <c r="K222" s="115">
        <v>1.27</v>
      </c>
      <c r="L222" s="115">
        <v>72.11</v>
      </c>
      <c r="M222" s="115">
        <v>65.15</v>
      </c>
      <c r="N222" s="115">
        <v>125.92</v>
      </c>
      <c r="O222" s="115">
        <v>117.84</v>
      </c>
      <c r="P222" s="115">
        <v>124.04</v>
      </c>
      <c r="Q222" s="115">
        <v>24.77</v>
      </c>
      <c r="R222" s="115">
        <v>0</v>
      </c>
      <c r="S222" s="115">
        <v>1.17</v>
      </c>
      <c r="T222" s="115">
        <v>15.06</v>
      </c>
      <c r="U222" s="115">
        <v>137.63</v>
      </c>
      <c r="V222" s="115">
        <v>37.12</v>
      </c>
      <c r="W222" s="115">
        <v>78.61</v>
      </c>
      <c r="X222" s="115">
        <v>196.92</v>
      </c>
      <c r="Y222" s="115">
        <v>193.92</v>
      </c>
    </row>
    <row r="223" spans="1:25" ht="15.75">
      <c r="A223" s="108">
        <v>13</v>
      </c>
      <c r="B223" s="115">
        <v>1.77</v>
      </c>
      <c r="C223" s="115">
        <v>2.57</v>
      </c>
      <c r="D223" s="115">
        <v>4.67</v>
      </c>
      <c r="E223" s="115">
        <v>0.3</v>
      </c>
      <c r="F223" s="115">
        <v>0</v>
      </c>
      <c r="G223" s="115">
        <v>0</v>
      </c>
      <c r="H223" s="115">
        <v>0</v>
      </c>
      <c r="I223" s="115">
        <v>0</v>
      </c>
      <c r="J223" s="115">
        <v>0</v>
      </c>
      <c r="K223" s="115">
        <v>37.72</v>
      </c>
      <c r="L223" s="115">
        <v>33.28</v>
      </c>
      <c r="M223" s="115">
        <v>34.24</v>
      </c>
      <c r="N223" s="115">
        <v>83.91</v>
      </c>
      <c r="O223" s="115">
        <v>71.38</v>
      </c>
      <c r="P223" s="115">
        <v>115.27</v>
      </c>
      <c r="Q223" s="115">
        <v>132.99</v>
      </c>
      <c r="R223" s="115">
        <v>66.6</v>
      </c>
      <c r="S223" s="115">
        <v>33.77</v>
      </c>
      <c r="T223" s="115">
        <v>60.87</v>
      </c>
      <c r="U223" s="115">
        <v>143.38</v>
      </c>
      <c r="V223" s="115">
        <v>21.3</v>
      </c>
      <c r="W223" s="115">
        <v>49.96</v>
      </c>
      <c r="X223" s="115">
        <v>157.41</v>
      </c>
      <c r="Y223" s="115">
        <v>28.82</v>
      </c>
    </row>
    <row r="224" spans="1:25" ht="15.75">
      <c r="A224" s="108">
        <v>14</v>
      </c>
      <c r="B224" s="115">
        <v>129.81</v>
      </c>
      <c r="C224" s="115">
        <v>848.49</v>
      </c>
      <c r="D224" s="115">
        <v>85.54</v>
      </c>
      <c r="E224" s="115">
        <v>8.21</v>
      </c>
      <c r="F224" s="115">
        <v>0.24</v>
      </c>
      <c r="G224" s="115">
        <v>0</v>
      </c>
      <c r="H224" s="115">
        <v>0</v>
      </c>
      <c r="I224" s="115">
        <v>61.42</v>
      </c>
      <c r="J224" s="115">
        <v>181.66</v>
      </c>
      <c r="K224" s="115">
        <v>259.63</v>
      </c>
      <c r="L224" s="115">
        <v>152.8</v>
      </c>
      <c r="M224" s="115">
        <v>135.67</v>
      </c>
      <c r="N224" s="115">
        <v>25.17</v>
      </c>
      <c r="O224" s="115">
        <v>47.27</v>
      </c>
      <c r="P224" s="115">
        <v>20.61</v>
      </c>
      <c r="Q224" s="115">
        <v>0</v>
      </c>
      <c r="R224" s="115">
        <v>0</v>
      </c>
      <c r="S224" s="115">
        <v>8.56</v>
      </c>
      <c r="T224" s="115">
        <v>33.43</v>
      </c>
      <c r="U224" s="115">
        <v>168.63</v>
      </c>
      <c r="V224" s="115">
        <v>74.64</v>
      </c>
      <c r="W224" s="115">
        <v>118.68</v>
      </c>
      <c r="X224" s="115">
        <v>136.61</v>
      </c>
      <c r="Y224" s="115">
        <v>27.19</v>
      </c>
    </row>
    <row r="225" spans="1:25" ht="15.75">
      <c r="A225" s="108">
        <v>15</v>
      </c>
      <c r="B225" s="115">
        <v>2.73</v>
      </c>
      <c r="C225" s="115">
        <v>4.84</v>
      </c>
      <c r="D225" s="115">
        <v>12.09</v>
      </c>
      <c r="E225" s="115">
        <v>0.04</v>
      </c>
      <c r="F225" s="115">
        <v>0.58</v>
      </c>
      <c r="G225" s="115">
        <v>0</v>
      </c>
      <c r="H225" s="115">
        <v>0</v>
      </c>
      <c r="I225" s="115">
        <v>0</v>
      </c>
      <c r="J225" s="115">
        <v>0</v>
      </c>
      <c r="K225" s="115">
        <v>16.26</v>
      </c>
      <c r="L225" s="115">
        <v>30.32</v>
      </c>
      <c r="M225" s="115">
        <v>29.91</v>
      </c>
      <c r="N225" s="115">
        <v>12.2</v>
      </c>
      <c r="O225" s="115">
        <v>10</v>
      </c>
      <c r="P225" s="115">
        <v>8.96</v>
      </c>
      <c r="Q225" s="115">
        <v>0.7</v>
      </c>
      <c r="R225" s="115">
        <v>0</v>
      </c>
      <c r="S225" s="115">
        <v>0</v>
      </c>
      <c r="T225" s="115">
        <v>61.4</v>
      </c>
      <c r="U225" s="115">
        <v>94.55</v>
      </c>
      <c r="V225" s="115">
        <v>106.8</v>
      </c>
      <c r="W225" s="115">
        <v>74.6</v>
      </c>
      <c r="X225" s="115">
        <v>116.41</v>
      </c>
      <c r="Y225" s="115">
        <v>76.39</v>
      </c>
    </row>
    <row r="226" spans="1:25" ht="15.75">
      <c r="A226" s="108">
        <v>16</v>
      </c>
      <c r="B226" s="115">
        <v>6.81</v>
      </c>
      <c r="C226" s="115">
        <v>5.15</v>
      </c>
      <c r="D226" s="115">
        <v>2.68</v>
      </c>
      <c r="E226" s="115">
        <v>0.15</v>
      </c>
      <c r="F226" s="115">
        <v>0.02</v>
      </c>
      <c r="G226" s="115">
        <v>0</v>
      </c>
      <c r="H226" s="115">
        <v>0</v>
      </c>
      <c r="I226" s="115">
        <v>0</v>
      </c>
      <c r="J226" s="115">
        <v>0</v>
      </c>
      <c r="K226" s="115">
        <v>0</v>
      </c>
      <c r="L226" s="115">
        <v>0</v>
      </c>
      <c r="M226" s="115">
        <v>0</v>
      </c>
      <c r="N226" s="115">
        <v>0</v>
      </c>
      <c r="O226" s="115">
        <v>0</v>
      </c>
      <c r="P226" s="115">
        <v>0</v>
      </c>
      <c r="Q226" s="115">
        <v>0</v>
      </c>
      <c r="R226" s="115">
        <v>0</v>
      </c>
      <c r="S226" s="115">
        <v>0</v>
      </c>
      <c r="T226" s="115">
        <v>0</v>
      </c>
      <c r="U226" s="115">
        <v>0</v>
      </c>
      <c r="V226" s="115">
        <v>0</v>
      </c>
      <c r="W226" s="115">
        <v>0.57</v>
      </c>
      <c r="X226" s="115">
        <v>0</v>
      </c>
      <c r="Y226" s="115">
        <v>0</v>
      </c>
    </row>
    <row r="227" spans="1:25" ht="15.75">
      <c r="A227" s="108">
        <v>17</v>
      </c>
      <c r="B227" s="115">
        <v>5.59</v>
      </c>
      <c r="C227" s="115">
        <v>2.64</v>
      </c>
      <c r="D227" s="115">
        <v>0.19</v>
      </c>
      <c r="E227" s="115">
        <v>0.19</v>
      </c>
      <c r="F227" s="115">
        <v>1.45</v>
      </c>
      <c r="G227" s="115">
        <v>1.37</v>
      </c>
      <c r="H227" s="115">
        <v>33.12</v>
      </c>
      <c r="I227" s="115">
        <v>48.27</v>
      </c>
      <c r="J227" s="115">
        <v>0</v>
      </c>
      <c r="K227" s="115">
        <v>0.07</v>
      </c>
      <c r="L227" s="115">
        <v>4.86</v>
      </c>
      <c r="M227" s="115">
        <v>36.19</v>
      </c>
      <c r="N227" s="115">
        <v>34.08</v>
      </c>
      <c r="O227" s="115">
        <v>23.06</v>
      </c>
      <c r="P227" s="115">
        <v>8.14</v>
      </c>
      <c r="Q227" s="115">
        <v>0</v>
      </c>
      <c r="R227" s="115">
        <v>0</v>
      </c>
      <c r="S227" s="115">
        <v>0</v>
      </c>
      <c r="T227" s="115">
        <v>23.52</v>
      </c>
      <c r="U227" s="115">
        <v>78.73</v>
      </c>
      <c r="V227" s="115">
        <v>124.79</v>
      </c>
      <c r="W227" s="115">
        <v>75.2</v>
      </c>
      <c r="X227" s="115">
        <v>55.47</v>
      </c>
      <c r="Y227" s="115">
        <v>0</v>
      </c>
    </row>
    <row r="228" spans="1:25" ht="15.75">
      <c r="A228" s="108">
        <v>18</v>
      </c>
      <c r="B228" s="115">
        <v>0.08</v>
      </c>
      <c r="C228" s="115">
        <v>4.96</v>
      </c>
      <c r="D228" s="115">
        <v>6.58</v>
      </c>
      <c r="E228" s="115">
        <v>3.75</v>
      </c>
      <c r="F228" s="115">
        <v>0</v>
      </c>
      <c r="G228" s="115">
        <v>0</v>
      </c>
      <c r="H228" s="115">
        <v>0</v>
      </c>
      <c r="I228" s="115">
        <v>0</v>
      </c>
      <c r="J228" s="115">
        <v>4.57</v>
      </c>
      <c r="K228" s="115">
        <v>132.18</v>
      </c>
      <c r="L228" s="115">
        <v>9.37</v>
      </c>
      <c r="M228" s="115">
        <v>1.55</v>
      </c>
      <c r="N228" s="115">
        <v>0</v>
      </c>
      <c r="O228" s="115">
        <v>0</v>
      </c>
      <c r="P228" s="115">
        <v>3.07</v>
      </c>
      <c r="Q228" s="115">
        <v>0</v>
      </c>
      <c r="R228" s="115">
        <v>0</v>
      </c>
      <c r="S228" s="115">
        <v>0</v>
      </c>
      <c r="T228" s="115">
        <v>0.01</v>
      </c>
      <c r="U228" s="115">
        <v>0</v>
      </c>
      <c r="V228" s="115">
        <v>1.08</v>
      </c>
      <c r="W228" s="115">
        <v>8.95</v>
      </c>
      <c r="X228" s="115">
        <v>1.94</v>
      </c>
      <c r="Y228" s="115">
        <v>0</v>
      </c>
    </row>
    <row r="229" spans="1:25" ht="15.75">
      <c r="A229" s="108">
        <v>19</v>
      </c>
      <c r="B229" s="115">
        <v>0</v>
      </c>
      <c r="C229" s="115">
        <v>6.32</v>
      </c>
      <c r="D229" s="115">
        <v>3.23</v>
      </c>
      <c r="E229" s="115">
        <v>0</v>
      </c>
      <c r="F229" s="115">
        <v>0</v>
      </c>
      <c r="G229" s="115">
        <v>0</v>
      </c>
      <c r="H229" s="115">
        <v>0</v>
      </c>
      <c r="I229" s="115">
        <v>0</v>
      </c>
      <c r="J229" s="115">
        <v>0</v>
      </c>
      <c r="K229" s="115">
        <v>0</v>
      </c>
      <c r="L229" s="115">
        <v>0</v>
      </c>
      <c r="M229" s="115">
        <v>0</v>
      </c>
      <c r="N229" s="115">
        <v>0.26</v>
      </c>
      <c r="O229" s="115">
        <v>24.25</v>
      </c>
      <c r="P229" s="115">
        <v>181.96</v>
      </c>
      <c r="Q229" s="115">
        <v>101.46</v>
      </c>
      <c r="R229" s="115">
        <v>106.6</v>
      </c>
      <c r="S229" s="115">
        <v>23.01</v>
      </c>
      <c r="T229" s="115">
        <v>93.04</v>
      </c>
      <c r="U229" s="115">
        <v>164.5</v>
      </c>
      <c r="V229" s="115">
        <v>61.1</v>
      </c>
      <c r="W229" s="115">
        <v>15.09</v>
      </c>
      <c r="X229" s="115">
        <v>153.48</v>
      </c>
      <c r="Y229" s="115">
        <v>103.47</v>
      </c>
    </row>
    <row r="230" spans="1:25" ht="15.75">
      <c r="A230" s="108">
        <v>20</v>
      </c>
      <c r="B230" s="115">
        <v>8.02</v>
      </c>
      <c r="C230" s="115">
        <v>1.74</v>
      </c>
      <c r="D230" s="115">
        <v>0</v>
      </c>
      <c r="E230" s="115">
        <v>0</v>
      </c>
      <c r="F230" s="115">
        <v>0.33</v>
      </c>
      <c r="G230" s="115">
        <v>0.1</v>
      </c>
      <c r="H230" s="115">
        <v>1.29</v>
      </c>
      <c r="I230" s="115">
        <v>0</v>
      </c>
      <c r="J230" s="115">
        <v>0</v>
      </c>
      <c r="K230" s="115">
        <v>40.69</v>
      </c>
      <c r="L230" s="115">
        <v>0</v>
      </c>
      <c r="M230" s="115">
        <v>0</v>
      </c>
      <c r="N230" s="115">
        <v>0</v>
      </c>
      <c r="O230" s="115">
        <v>0</v>
      </c>
      <c r="P230" s="115">
        <v>0</v>
      </c>
      <c r="Q230" s="115">
        <v>0</v>
      </c>
      <c r="R230" s="115">
        <v>0</v>
      </c>
      <c r="S230" s="115">
        <v>0</v>
      </c>
      <c r="T230" s="115">
        <v>3.64</v>
      </c>
      <c r="U230" s="115">
        <v>52.75</v>
      </c>
      <c r="V230" s="115">
        <v>9.01</v>
      </c>
      <c r="W230" s="115">
        <v>91.34</v>
      </c>
      <c r="X230" s="115">
        <v>84.53</v>
      </c>
      <c r="Y230" s="115">
        <v>8.52</v>
      </c>
    </row>
    <row r="231" spans="1:25" ht="15.75">
      <c r="A231" s="108">
        <v>21</v>
      </c>
      <c r="B231" s="115">
        <v>119.09</v>
      </c>
      <c r="C231" s="115">
        <v>171.49</v>
      </c>
      <c r="D231" s="115">
        <v>65.21</v>
      </c>
      <c r="E231" s="115">
        <v>13.26</v>
      </c>
      <c r="F231" s="115">
        <v>0</v>
      </c>
      <c r="G231" s="115">
        <v>73.88</v>
      </c>
      <c r="H231" s="115">
        <v>0.06</v>
      </c>
      <c r="I231" s="115">
        <v>0</v>
      </c>
      <c r="J231" s="115">
        <v>3.63</v>
      </c>
      <c r="K231" s="115">
        <v>90.1</v>
      </c>
      <c r="L231" s="115">
        <v>121.47</v>
      </c>
      <c r="M231" s="115">
        <v>92.8</v>
      </c>
      <c r="N231" s="115">
        <v>81.66</v>
      </c>
      <c r="O231" s="115">
        <v>102.86</v>
      </c>
      <c r="P231" s="115">
        <v>149.03</v>
      </c>
      <c r="Q231" s="115">
        <v>116.05</v>
      </c>
      <c r="R231" s="115">
        <v>50.4</v>
      </c>
      <c r="S231" s="115">
        <v>74.4</v>
      </c>
      <c r="T231" s="115">
        <v>128.47</v>
      </c>
      <c r="U231" s="115">
        <v>170.22</v>
      </c>
      <c r="V231" s="115">
        <v>146.88</v>
      </c>
      <c r="W231" s="115">
        <v>288.27</v>
      </c>
      <c r="X231" s="115">
        <v>130.24</v>
      </c>
      <c r="Y231" s="115">
        <v>79.16</v>
      </c>
    </row>
    <row r="232" spans="1:25" ht="15.75">
      <c r="A232" s="108">
        <v>22</v>
      </c>
      <c r="B232" s="115">
        <v>38.2</v>
      </c>
      <c r="C232" s="115">
        <v>23.51</v>
      </c>
      <c r="D232" s="115">
        <v>9.73</v>
      </c>
      <c r="E232" s="115">
        <v>0</v>
      </c>
      <c r="F232" s="115">
        <v>0.26</v>
      </c>
      <c r="G232" s="115">
        <v>0</v>
      </c>
      <c r="H232" s="115">
        <v>0.24</v>
      </c>
      <c r="I232" s="115">
        <v>0.2</v>
      </c>
      <c r="J232" s="115">
        <v>16.8</v>
      </c>
      <c r="K232" s="115">
        <v>50.73</v>
      </c>
      <c r="L232" s="115">
        <v>131.53</v>
      </c>
      <c r="M232" s="115">
        <v>133.06</v>
      </c>
      <c r="N232" s="115">
        <v>48.14</v>
      </c>
      <c r="O232" s="115">
        <v>42.99</v>
      </c>
      <c r="P232" s="115">
        <v>54.77</v>
      </c>
      <c r="Q232" s="115">
        <v>24.14</v>
      </c>
      <c r="R232" s="115">
        <v>0.14</v>
      </c>
      <c r="S232" s="115">
        <v>1.68</v>
      </c>
      <c r="T232" s="115">
        <v>74.59</v>
      </c>
      <c r="U232" s="115">
        <v>160.28</v>
      </c>
      <c r="V232" s="115">
        <v>209.37</v>
      </c>
      <c r="W232" s="115">
        <v>201.57</v>
      </c>
      <c r="X232" s="115">
        <v>438.08</v>
      </c>
      <c r="Y232" s="115">
        <v>678.98</v>
      </c>
    </row>
    <row r="233" spans="1:25" ht="15.75">
      <c r="A233" s="108">
        <v>23</v>
      </c>
      <c r="B233" s="115">
        <v>17.12</v>
      </c>
      <c r="C233" s="115">
        <v>3.74</v>
      </c>
      <c r="D233" s="115">
        <v>1.1</v>
      </c>
      <c r="E233" s="115">
        <v>2.4</v>
      </c>
      <c r="F233" s="115">
        <v>0</v>
      </c>
      <c r="G233" s="115">
        <v>0</v>
      </c>
      <c r="H233" s="115">
        <v>0</v>
      </c>
      <c r="I233" s="115">
        <v>0</v>
      </c>
      <c r="J233" s="115">
        <v>0</v>
      </c>
      <c r="K233" s="115">
        <v>13.71</v>
      </c>
      <c r="L233" s="115">
        <v>0</v>
      </c>
      <c r="M233" s="115">
        <v>40.37</v>
      </c>
      <c r="N233" s="115">
        <v>0</v>
      </c>
      <c r="O233" s="115">
        <v>0.6</v>
      </c>
      <c r="P233" s="115">
        <v>0</v>
      </c>
      <c r="Q233" s="115">
        <v>0</v>
      </c>
      <c r="R233" s="115">
        <v>0</v>
      </c>
      <c r="S233" s="115">
        <v>0</v>
      </c>
      <c r="T233" s="115">
        <v>0</v>
      </c>
      <c r="U233" s="115">
        <v>22.09</v>
      </c>
      <c r="V233" s="115">
        <v>0</v>
      </c>
      <c r="W233" s="115">
        <v>0</v>
      </c>
      <c r="X233" s="115">
        <v>0.01</v>
      </c>
      <c r="Y233" s="115">
        <v>41.43</v>
      </c>
    </row>
    <row r="234" spans="1:25" ht="15.75">
      <c r="A234" s="108">
        <v>24</v>
      </c>
      <c r="B234" s="115">
        <v>22.99</v>
      </c>
      <c r="C234" s="115">
        <v>3.68</v>
      </c>
      <c r="D234" s="115">
        <v>0.06</v>
      </c>
      <c r="E234" s="115">
        <v>1.88</v>
      </c>
      <c r="F234" s="115">
        <v>0.05</v>
      </c>
      <c r="G234" s="115">
        <v>0</v>
      </c>
      <c r="H234" s="115">
        <v>0</v>
      </c>
      <c r="I234" s="115">
        <v>0</v>
      </c>
      <c r="J234" s="115">
        <v>0</v>
      </c>
      <c r="K234" s="115">
        <v>0.02</v>
      </c>
      <c r="L234" s="115">
        <v>0.39</v>
      </c>
      <c r="M234" s="115">
        <v>0.85</v>
      </c>
      <c r="N234" s="115">
        <v>0</v>
      </c>
      <c r="O234" s="115">
        <v>0</v>
      </c>
      <c r="P234" s="115">
        <v>0</v>
      </c>
      <c r="Q234" s="115">
        <v>10.3</v>
      </c>
      <c r="R234" s="115">
        <v>61.64</v>
      </c>
      <c r="S234" s="115">
        <v>99.53</v>
      </c>
      <c r="T234" s="115">
        <v>225.84</v>
      </c>
      <c r="U234" s="115">
        <v>271.14</v>
      </c>
      <c r="V234" s="115">
        <v>68.45</v>
      </c>
      <c r="W234" s="115">
        <v>54.5</v>
      </c>
      <c r="X234" s="115">
        <v>139.72</v>
      </c>
      <c r="Y234" s="115">
        <v>25.74</v>
      </c>
    </row>
    <row r="235" spans="1:25" ht="15.75">
      <c r="A235" s="108">
        <v>25</v>
      </c>
      <c r="B235" s="115">
        <v>6.39</v>
      </c>
      <c r="C235" s="115">
        <v>8.42</v>
      </c>
      <c r="D235" s="115">
        <v>96.16</v>
      </c>
      <c r="E235" s="115">
        <v>86.47</v>
      </c>
      <c r="F235" s="115">
        <v>5.3</v>
      </c>
      <c r="G235" s="115">
        <v>0</v>
      </c>
      <c r="H235" s="115">
        <v>0</v>
      </c>
      <c r="I235" s="115">
        <v>3.5</v>
      </c>
      <c r="J235" s="115">
        <v>38.12</v>
      </c>
      <c r="K235" s="115">
        <v>162.13</v>
      </c>
      <c r="L235" s="115">
        <v>133.36</v>
      </c>
      <c r="M235" s="115">
        <v>111.92</v>
      </c>
      <c r="N235" s="115">
        <v>113.66</v>
      </c>
      <c r="O235" s="115">
        <v>124.09</v>
      </c>
      <c r="P235" s="115">
        <v>111.74</v>
      </c>
      <c r="Q235" s="115">
        <v>38.24</v>
      </c>
      <c r="R235" s="115">
        <v>55.88</v>
      </c>
      <c r="S235" s="115">
        <v>44.9</v>
      </c>
      <c r="T235" s="115">
        <v>201.48</v>
      </c>
      <c r="U235" s="115">
        <v>294.6</v>
      </c>
      <c r="V235" s="115">
        <v>204.23</v>
      </c>
      <c r="W235" s="115">
        <v>249.63</v>
      </c>
      <c r="X235" s="115">
        <v>99.93</v>
      </c>
      <c r="Y235" s="115">
        <v>58.28</v>
      </c>
    </row>
    <row r="236" spans="1:25" ht="15.75">
      <c r="A236" s="108">
        <v>26</v>
      </c>
      <c r="B236" s="115">
        <v>132.22</v>
      </c>
      <c r="C236" s="115">
        <v>152.82</v>
      </c>
      <c r="D236" s="115">
        <v>170.87</v>
      </c>
      <c r="E236" s="115">
        <v>117.37</v>
      </c>
      <c r="F236" s="115">
        <v>15.03</v>
      </c>
      <c r="G236" s="115">
        <v>0</v>
      </c>
      <c r="H236" s="115">
        <v>0</v>
      </c>
      <c r="I236" s="115">
        <v>0</v>
      </c>
      <c r="J236" s="115">
        <v>3.17</v>
      </c>
      <c r="K236" s="115">
        <v>215.4</v>
      </c>
      <c r="L236" s="115">
        <v>233.1</v>
      </c>
      <c r="M236" s="115">
        <v>232.9</v>
      </c>
      <c r="N236" s="115">
        <v>205.08</v>
      </c>
      <c r="O236" s="115">
        <v>121.84</v>
      </c>
      <c r="P236" s="115">
        <v>37.84</v>
      </c>
      <c r="Q236" s="115">
        <v>0</v>
      </c>
      <c r="R236" s="115">
        <v>0</v>
      </c>
      <c r="S236" s="115">
        <v>0.01</v>
      </c>
      <c r="T236" s="115">
        <v>100.7</v>
      </c>
      <c r="U236" s="115">
        <v>276.85</v>
      </c>
      <c r="V236" s="115">
        <v>207.57</v>
      </c>
      <c r="W236" s="115">
        <v>134.03</v>
      </c>
      <c r="X236" s="115">
        <v>93.82</v>
      </c>
      <c r="Y236" s="115">
        <v>65.32</v>
      </c>
    </row>
    <row r="237" spans="1:25" ht="15.75">
      <c r="A237" s="108">
        <v>27</v>
      </c>
      <c r="B237" s="115">
        <v>61.72</v>
      </c>
      <c r="C237" s="115">
        <v>64.06</v>
      </c>
      <c r="D237" s="115">
        <v>25.46</v>
      </c>
      <c r="E237" s="115">
        <v>19.83</v>
      </c>
      <c r="F237" s="115">
        <v>0.74</v>
      </c>
      <c r="G237" s="115">
        <v>0</v>
      </c>
      <c r="H237" s="115">
        <v>0.05</v>
      </c>
      <c r="I237" s="115">
        <v>0</v>
      </c>
      <c r="J237" s="115">
        <v>65.71</v>
      </c>
      <c r="K237" s="115">
        <v>172.19</v>
      </c>
      <c r="L237" s="115">
        <v>274.47</v>
      </c>
      <c r="M237" s="115">
        <v>261.55</v>
      </c>
      <c r="N237" s="115">
        <v>60.15</v>
      </c>
      <c r="O237" s="115">
        <v>45.66</v>
      </c>
      <c r="P237" s="115">
        <v>1.74</v>
      </c>
      <c r="Q237" s="115">
        <v>0</v>
      </c>
      <c r="R237" s="115">
        <v>0</v>
      </c>
      <c r="S237" s="115">
        <v>2.79</v>
      </c>
      <c r="T237" s="115">
        <v>68.64</v>
      </c>
      <c r="U237" s="115">
        <v>59.14</v>
      </c>
      <c r="V237" s="115">
        <v>335.26</v>
      </c>
      <c r="W237" s="115">
        <v>173.26</v>
      </c>
      <c r="X237" s="115">
        <v>69.02</v>
      </c>
      <c r="Y237" s="115">
        <v>8.63</v>
      </c>
    </row>
    <row r="238" spans="1:25" ht="15.75">
      <c r="A238" s="108">
        <v>28</v>
      </c>
      <c r="B238" s="115">
        <v>101.22</v>
      </c>
      <c r="C238" s="115">
        <v>78.41</v>
      </c>
      <c r="D238" s="115">
        <v>282.26</v>
      </c>
      <c r="E238" s="115">
        <v>94.29</v>
      </c>
      <c r="F238" s="115">
        <v>0</v>
      </c>
      <c r="G238" s="115">
        <v>0</v>
      </c>
      <c r="H238" s="115">
        <v>0</v>
      </c>
      <c r="I238" s="115">
        <v>0</v>
      </c>
      <c r="J238" s="115">
        <v>0</v>
      </c>
      <c r="K238" s="115">
        <v>0</v>
      </c>
      <c r="L238" s="115">
        <v>16.07</v>
      </c>
      <c r="M238" s="115">
        <v>58.25</v>
      </c>
      <c r="N238" s="115">
        <v>58.84</v>
      </c>
      <c r="O238" s="115">
        <v>74.96</v>
      </c>
      <c r="P238" s="115">
        <v>69.84</v>
      </c>
      <c r="Q238" s="115">
        <v>0.25</v>
      </c>
      <c r="R238" s="115">
        <v>101.26</v>
      </c>
      <c r="S238" s="115">
        <v>74.22</v>
      </c>
      <c r="T238" s="115">
        <v>234.6</v>
      </c>
      <c r="U238" s="115">
        <v>199.14</v>
      </c>
      <c r="V238" s="115">
        <v>82.83</v>
      </c>
      <c r="W238" s="115">
        <v>82.74</v>
      </c>
      <c r="X238" s="115">
        <v>99.83</v>
      </c>
      <c r="Y238" s="115">
        <v>147.42</v>
      </c>
    </row>
    <row r="239" spans="1:25" ht="15.75">
      <c r="A239" s="108">
        <v>29</v>
      </c>
      <c r="B239" s="115">
        <v>50.02</v>
      </c>
      <c r="C239" s="115">
        <v>17.21</v>
      </c>
      <c r="D239" s="115">
        <v>6.25</v>
      </c>
      <c r="E239" s="115">
        <v>1.17</v>
      </c>
      <c r="F239" s="115">
        <v>85.17</v>
      </c>
      <c r="G239" s="115">
        <v>0</v>
      </c>
      <c r="H239" s="115">
        <v>0.15</v>
      </c>
      <c r="I239" s="115">
        <v>8.63</v>
      </c>
      <c r="J239" s="115">
        <v>56.72</v>
      </c>
      <c r="K239" s="115">
        <v>345.07</v>
      </c>
      <c r="L239" s="115">
        <v>63.22</v>
      </c>
      <c r="M239" s="115">
        <v>60.78</v>
      </c>
      <c r="N239" s="115">
        <v>18.51</v>
      </c>
      <c r="O239" s="115">
        <v>30.52</v>
      </c>
      <c r="P239" s="115">
        <v>90.64</v>
      </c>
      <c r="Q239" s="115">
        <v>40.63</v>
      </c>
      <c r="R239" s="115">
        <v>137.75</v>
      </c>
      <c r="S239" s="115">
        <v>39.96</v>
      </c>
      <c r="T239" s="115">
        <v>240.41</v>
      </c>
      <c r="U239" s="115">
        <v>218.03</v>
      </c>
      <c r="V239" s="115">
        <v>111.91</v>
      </c>
      <c r="W239" s="115">
        <v>173.19</v>
      </c>
      <c r="X239" s="115">
        <v>144.56</v>
      </c>
      <c r="Y239" s="115">
        <v>269.48</v>
      </c>
    </row>
    <row r="240" spans="1:25" ht="15.75">
      <c r="A240" s="108">
        <v>30</v>
      </c>
      <c r="B240" s="115">
        <v>208.69</v>
      </c>
      <c r="C240" s="115">
        <v>230.85</v>
      </c>
      <c r="D240" s="115">
        <v>191.7</v>
      </c>
      <c r="E240" s="115">
        <v>62.39</v>
      </c>
      <c r="F240" s="115">
        <v>0</v>
      </c>
      <c r="G240" s="115">
        <v>0</v>
      </c>
      <c r="H240" s="115">
        <v>0.02</v>
      </c>
      <c r="I240" s="115">
        <v>0.05</v>
      </c>
      <c r="J240" s="115">
        <v>0</v>
      </c>
      <c r="K240" s="115">
        <v>64.47</v>
      </c>
      <c r="L240" s="115">
        <v>60.45</v>
      </c>
      <c r="M240" s="115">
        <v>0.2</v>
      </c>
      <c r="N240" s="115">
        <v>0</v>
      </c>
      <c r="O240" s="115">
        <v>0</v>
      </c>
      <c r="P240" s="115">
        <v>5.61</v>
      </c>
      <c r="Q240" s="115">
        <v>0</v>
      </c>
      <c r="R240" s="115">
        <v>0.99</v>
      </c>
      <c r="S240" s="115">
        <v>0</v>
      </c>
      <c r="T240" s="115">
        <v>0</v>
      </c>
      <c r="U240" s="115">
        <v>0</v>
      </c>
      <c r="V240" s="115">
        <v>52.77</v>
      </c>
      <c r="W240" s="115">
        <v>3.87</v>
      </c>
      <c r="X240" s="115">
        <v>16.84</v>
      </c>
      <c r="Y240" s="115">
        <v>79.51</v>
      </c>
    </row>
    <row r="241" spans="1:25" ht="15.75" hidden="1">
      <c r="A241" s="108">
        <v>31</v>
      </c>
      <c r="B241" s="115">
        <v>0</v>
      </c>
      <c r="C241" s="115">
        <v>0</v>
      </c>
      <c r="D241" s="115">
        <v>0</v>
      </c>
      <c r="E241" s="115">
        <v>0</v>
      </c>
      <c r="F241" s="115">
        <v>0</v>
      </c>
      <c r="G241" s="115">
        <v>0</v>
      </c>
      <c r="H241" s="115">
        <v>0</v>
      </c>
      <c r="I241" s="115">
        <v>0</v>
      </c>
      <c r="J241" s="115">
        <v>0</v>
      </c>
      <c r="K241" s="115">
        <v>0</v>
      </c>
      <c r="L241" s="115">
        <v>0</v>
      </c>
      <c r="M241" s="115">
        <v>0</v>
      </c>
      <c r="N241" s="115">
        <v>0</v>
      </c>
      <c r="O241" s="115">
        <v>0</v>
      </c>
      <c r="P241" s="115">
        <v>0</v>
      </c>
      <c r="Q241" s="115">
        <v>0</v>
      </c>
      <c r="R241" s="115">
        <v>0</v>
      </c>
      <c r="S241" s="115">
        <v>0</v>
      </c>
      <c r="T241" s="115">
        <v>0</v>
      </c>
      <c r="U241" s="115">
        <v>0</v>
      </c>
      <c r="V241" s="115">
        <v>0</v>
      </c>
      <c r="W241" s="115">
        <v>0</v>
      </c>
      <c r="X241" s="115">
        <v>0</v>
      </c>
      <c r="Y241" s="115">
        <v>0</v>
      </c>
    </row>
    <row r="242" spans="1:25" ht="15.75">
      <c r="A242" s="111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</row>
    <row r="243" spans="1:25" ht="15.75">
      <c r="A243" s="160"/>
      <c r="B243" s="160"/>
      <c r="C243" s="160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 t="s">
        <v>141</v>
      </c>
      <c r="O243" s="160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</row>
    <row r="244" spans="1:25" ht="15.75">
      <c r="A244" s="141" t="s">
        <v>111</v>
      </c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2">
        <v>7.75</v>
      </c>
      <c r="O244" s="142"/>
      <c r="P244" s="111"/>
      <c r="Q244" s="116"/>
      <c r="R244" s="111"/>
      <c r="S244" s="111"/>
      <c r="T244" s="111"/>
      <c r="U244" s="111"/>
      <c r="V244" s="111"/>
      <c r="W244" s="111"/>
      <c r="X244" s="111"/>
      <c r="Y244" s="111"/>
    </row>
    <row r="245" spans="1:25" ht="15.75">
      <c r="A245" s="141" t="s">
        <v>112</v>
      </c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2">
        <v>322.75</v>
      </c>
      <c r="O245" s="142"/>
      <c r="P245" s="111"/>
      <c r="Q245" s="117"/>
      <c r="R245" s="111"/>
      <c r="S245" s="111"/>
      <c r="T245" s="111"/>
      <c r="U245" s="111"/>
      <c r="V245" s="111"/>
      <c r="W245" s="111"/>
      <c r="X245" s="111"/>
      <c r="Y245" s="111"/>
    </row>
    <row r="246" spans="1:25" ht="15.75">
      <c r="A246" s="111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8"/>
      <c r="R246" s="111"/>
      <c r="S246" s="111"/>
      <c r="T246" s="111"/>
      <c r="U246" s="111"/>
      <c r="V246" s="111"/>
      <c r="W246" s="111"/>
      <c r="X246" s="111"/>
      <c r="Y246" s="111"/>
    </row>
    <row r="247" spans="1:15" ht="15.75">
      <c r="A247" s="146" t="s">
        <v>104</v>
      </c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62">
        <v>403984.15526399994</v>
      </c>
      <c r="O247" s="162"/>
    </row>
    <row r="248" spans="1:15" ht="15.75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119"/>
      <c r="O248" s="119"/>
    </row>
    <row r="249" ht="15.75">
      <c r="A249" s="89" t="s">
        <v>81</v>
      </c>
    </row>
    <row r="250" spans="1:25" ht="18.75">
      <c r="A250" s="139" t="s">
        <v>20</v>
      </c>
      <c r="B250" s="140" t="s">
        <v>142</v>
      </c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</row>
    <row r="251" spans="1:25" ht="15.75">
      <c r="A251" s="139"/>
      <c r="B251" s="107" t="s">
        <v>21</v>
      </c>
      <c r="C251" s="107" t="s">
        <v>22</v>
      </c>
      <c r="D251" s="107" t="s">
        <v>23</v>
      </c>
      <c r="E251" s="107" t="s">
        <v>24</v>
      </c>
      <c r="F251" s="107" t="s">
        <v>25</v>
      </c>
      <c r="G251" s="107" t="s">
        <v>26</v>
      </c>
      <c r="H251" s="107" t="s">
        <v>27</v>
      </c>
      <c r="I251" s="107" t="s">
        <v>28</v>
      </c>
      <c r="J251" s="107" t="s">
        <v>29</v>
      </c>
      <c r="K251" s="107" t="s">
        <v>30</v>
      </c>
      <c r="L251" s="107" t="s">
        <v>31</v>
      </c>
      <c r="M251" s="107" t="s">
        <v>32</v>
      </c>
      <c r="N251" s="107" t="s">
        <v>33</v>
      </c>
      <c r="O251" s="107" t="s">
        <v>34</v>
      </c>
      <c r="P251" s="107" t="s">
        <v>35</v>
      </c>
      <c r="Q251" s="107" t="s">
        <v>36</v>
      </c>
      <c r="R251" s="107" t="s">
        <v>37</v>
      </c>
      <c r="S251" s="107" t="s">
        <v>38</v>
      </c>
      <c r="T251" s="107" t="s">
        <v>39</v>
      </c>
      <c r="U251" s="107" t="s">
        <v>40</v>
      </c>
      <c r="V251" s="107" t="s">
        <v>41</v>
      </c>
      <c r="W251" s="107" t="s">
        <v>42</v>
      </c>
      <c r="X251" s="107" t="s">
        <v>43</v>
      </c>
      <c r="Y251" s="107" t="s">
        <v>44</v>
      </c>
    </row>
    <row r="252" spans="1:25" ht="15.75">
      <c r="A252" s="108">
        <v>1</v>
      </c>
      <c r="B252" s="115">
        <v>739.05</v>
      </c>
      <c r="C252" s="115">
        <v>718.04</v>
      </c>
      <c r="D252" s="115">
        <v>714.91</v>
      </c>
      <c r="E252" s="115">
        <v>716.57</v>
      </c>
      <c r="F252" s="115">
        <v>718.25</v>
      </c>
      <c r="G252" s="115">
        <v>767.11</v>
      </c>
      <c r="H252" s="115">
        <v>808.92</v>
      </c>
      <c r="I252" s="115">
        <v>841.75</v>
      </c>
      <c r="J252" s="115">
        <v>929.45</v>
      </c>
      <c r="K252" s="115">
        <v>873.67</v>
      </c>
      <c r="L252" s="115">
        <v>845.36</v>
      </c>
      <c r="M252" s="115">
        <v>847.71</v>
      </c>
      <c r="N252" s="115">
        <v>865.47</v>
      </c>
      <c r="O252" s="115">
        <v>867.14</v>
      </c>
      <c r="P252" s="115">
        <v>922.08</v>
      </c>
      <c r="Q252" s="115">
        <v>945.82</v>
      </c>
      <c r="R252" s="115">
        <v>997.42</v>
      </c>
      <c r="S252" s="115">
        <v>990.25</v>
      </c>
      <c r="T252" s="115">
        <v>984.15</v>
      </c>
      <c r="U252" s="115">
        <v>970.94</v>
      </c>
      <c r="V252" s="115">
        <v>853.98</v>
      </c>
      <c r="W252" s="115">
        <v>817.97</v>
      </c>
      <c r="X252" s="115">
        <v>802.13</v>
      </c>
      <c r="Y252" s="115">
        <v>797.15</v>
      </c>
    </row>
    <row r="253" spans="1:25" ht="15.75">
      <c r="A253" s="108">
        <v>2</v>
      </c>
      <c r="B253" s="115">
        <v>752.17</v>
      </c>
      <c r="C253" s="115">
        <v>745.25</v>
      </c>
      <c r="D253" s="115">
        <v>716.57</v>
      </c>
      <c r="E253" s="115">
        <v>715.12</v>
      </c>
      <c r="F253" s="115">
        <v>711.78</v>
      </c>
      <c r="G253" s="115">
        <v>719.97</v>
      </c>
      <c r="H253" s="115">
        <v>800.6</v>
      </c>
      <c r="I253" s="115">
        <v>810.71</v>
      </c>
      <c r="J253" s="115">
        <v>848.48</v>
      </c>
      <c r="K253" s="115">
        <v>886.39</v>
      </c>
      <c r="L253" s="115">
        <v>839.82</v>
      </c>
      <c r="M253" s="115">
        <v>838.84</v>
      </c>
      <c r="N253" s="115">
        <v>911.89</v>
      </c>
      <c r="O253" s="115">
        <v>881.56</v>
      </c>
      <c r="P253" s="115">
        <v>903.56</v>
      </c>
      <c r="Q253" s="115">
        <v>919.3</v>
      </c>
      <c r="R253" s="115">
        <v>947.23</v>
      </c>
      <c r="S253" s="115">
        <v>954.25</v>
      </c>
      <c r="T253" s="115">
        <v>1028</v>
      </c>
      <c r="U253" s="115">
        <v>1047.53</v>
      </c>
      <c r="V253" s="115">
        <v>920.9</v>
      </c>
      <c r="W253" s="115">
        <v>813.2</v>
      </c>
      <c r="X253" s="115">
        <v>798.47</v>
      </c>
      <c r="Y253" s="115">
        <v>764.65</v>
      </c>
    </row>
    <row r="254" spans="1:25" ht="15.75">
      <c r="A254" s="108">
        <v>3</v>
      </c>
      <c r="B254" s="115">
        <v>757.66</v>
      </c>
      <c r="C254" s="115">
        <v>730.58</v>
      </c>
      <c r="D254" s="115">
        <v>731.79</v>
      </c>
      <c r="E254" s="115">
        <v>712.85</v>
      </c>
      <c r="F254" s="115">
        <v>715.9</v>
      </c>
      <c r="G254" s="115">
        <v>718.96</v>
      </c>
      <c r="H254" s="115">
        <v>743.39</v>
      </c>
      <c r="I254" s="115">
        <v>748.12</v>
      </c>
      <c r="J254" s="115">
        <v>797.25</v>
      </c>
      <c r="K254" s="115">
        <v>855.77</v>
      </c>
      <c r="L254" s="115">
        <v>853.24</v>
      </c>
      <c r="M254" s="115">
        <v>854.07</v>
      </c>
      <c r="N254" s="115">
        <v>860.3</v>
      </c>
      <c r="O254" s="115">
        <v>854.05</v>
      </c>
      <c r="P254" s="115">
        <v>870.58</v>
      </c>
      <c r="Q254" s="115">
        <v>940.43</v>
      </c>
      <c r="R254" s="115">
        <v>980.68</v>
      </c>
      <c r="S254" s="115">
        <v>1049.75</v>
      </c>
      <c r="T254" s="115">
        <v>1059.77</v>
      </c>
      <c r="U254" s="115">
        <v>992.1</v>
      </c>
      <c r="V254" s="115">
        <v>858.75</v>
      </c>
      <c r="W254" s="115">
        <v>798.68</v>
      </c>
      <c r="X254" s="115">
        <v>788.54</v>
      </c>
      <c r="Y254" s="115">
        <v>746.55</v>
      </c>
    </row>
    <row r="255" spans="1:25" ht="15.75">
      <c r="A255" s="108">
        <v>4</v>
      </c>
      <c r="B255" s="115">
        <v>739.62</v>
      </c>
      <c r="C255" s="115">
        <v>712.75</v>
      </c>
      <c r="D255" s="115">
        <v>711.13</v>
      </c>
      <c r="E255" s="115">
        <v>707.56</v>
      </c>
      <c r="F255" s="115">
        <v>707.75</v>
      </c>
      <c r="G255" s="115">
        <v>688.72</v>
      </c>
      <c r="H255" s="115">
        <v>715.6</v>
      </c>
      <c r="I255" s="115">
        <v>724.66</v>
      </c>
      <c r="J255" s="115">
        <v>793.92</v>
      </c>
      <c r="K255" s="115">
        <v>806.39</v>
      </c>
      <c r="L255" s="115">
        <v>801.5</v>
      </c>
      <c r="M255" s="115">
        <v>802.04</v>
      </c>
      <c r="N255" s="115">
        <v>803.23</v>
      </c>
      <c r="O255" s="115">
        <v>802.01</v>
      </c>
      <c r="P255" s="115">
        <v>809.29</v>
      </c>
      <c r="Q255" s="115">
        <v>909.68</v>
      </c>
      <c r="R255" s="115">
        <v>949.92</v>
      </c>
      <c r="S255" s="115">
        <v>1013.4</v>
      </c>
      <c r="T255" s="115">
        <v>1046.2</v>
      </c>
      <c r="U255" s="115">
        <v>922.9</v>
      </c>
      <c r="V255" s="115">
        <v>906.54</v>
      </c>
      <c r="W255" s="115">
        <v>823.08</v>
      </c>
      <c r="X255" s="115">
        <v>799.46</v>
      </c>
      <c r="Y255" s="115">
        <v>752.64</v>
      </c>
    </row>
    <row r="256" spans="1:25" ht="15.75">
      <c r="A256" s="108">
        <v>5</v>
      </c>
      <c r="B256" s="115">
        <v>720.56</v>
      </c>
      <c r="C256" s="115">
        <v>716.87</v>
      </c>
      <c r="D256" s="115">
        <v>715.78</v>
      </c>
      <c r="E256" s="115">
        <v>711.21</v>
      </c>
      <c r="F256" s="115">
        <v>716.65</v>
      </c>
      <c r="G256" s="115">
        <v>747.4</v>
      </c>
      <c r="H256" s="115">
        <v>866.91</v>
      </c>
      <c r="I256" s="115">
        <v>877.29</v>
      </c>
      <c r="J256" s="115">
        <v>922.5</v>
      </c>
      <c r="K256" s="115">
        <v>963.19</v>
      </c>
      <c r="L256" s="115">
        <v>945.1</v>
      </c>
      <c r="M256" s="115">
        <v>950.73</v>
      </c>
      <c r="N256" s="115">
        <v>946.52</v>
      </c>
      <c r="O256" s="115">
        <v>922.37</v>
      </c>
      <c r="P256" s="115">
        <v>937.6</v>
      </c>
      <c r="Q256" s="115">
        <v>967.98</v>
      </c>
      <c r="R256" s="115">
        <v>970.72</v>
      </c>
      <c r="S256" s="115">
        <v>959.8</v>
      </c>
      <c r="T256" s="115">
        <v>939.25</v>
      </c>
      <c r="U256" s="115">
        <v>887.67</v>
      </c>
      <c r="V256" s="115">
        <v>831.76</v>
      </c>
      <c r="W256" s="115">
        <v>815.42</v>
      </c>
      <c r="X256" s="115">
        <v>803.96</v>
      </c>
      <c r="Y256" s="115">
        <v>760.23</v>
      </c>
    </row>
    <row r="257" spans="1:25" ht="15.75">
      <c r="A257" s="108">
        <v>6</v>
      </c>
      <c r="B257" s="110">
        <v>718.74</v>
      </c>
      <c r="C257" s="110">
        <v>715</v>
      </c>
      <c r="D257" s="110">
        <v>712.57</v>
      </c>
      <c r="E257" s="110">
        <v>711.68</v>
      </c>
      <c r="F257" s="110">
        <v>715.95</v>
      </c>
      <c r="G257" s="110">
        <v>726.43</v>
      </c>
      <c r="H257" s="110">
        <v>807.57</v>
      </c>
      <c r="I257" s="110">
        <v>828.33</v>
      </c>
      <c r="J257" s="110">
        <v>891.02</v>
      </c>
      <c r="K257" s="110">
        <v>932.34</v>
      </c>
      <c r="L257" s="110">
        <v>913.58</v>
      </c>
      <c r="M257" s="110">
        <v>949.22</v>
      </c>
      <c r="N257" s="110">
        <v>916.49</v>
      </c>
      <c r="O257" s="110">
        <v>942.44</v>
      </c>
      <c r="P257" s="110">
        <v>926.02</v>
      </c>
      <c r="Q257" s="110">
        <v>969.91</v>
      </c>
      <c r="R257" s="110">
        <v>1045.22</v>
      </c>
      <c r="S257" s="110">
        <v>1044.12</v>
      </c>
      <c r="T257" s="110">
        <v>1021.45</v>
      </c>
      <c r="U257" s="110">
        <v>993.85</v>
      </c>
      <c r="V257" s="110">
        <v>901.24</v>
      </c>
      <c r="W257" s="110">
        <v>819.49</v>
      </c>
      <c r="X257" s="110">
        <v>803.39</v>
      </c>
      <c r="Y257" s="110">
        <v>747.76</v>
      </c>
    </row>
    <row r="258" spans="1:25" ht="15.75">
      <c r="A258" s="108">
        <v>7</v>
      </c>
      <c r="B258" s="110">
        <v>765.46</v>
      </c>
      <c r="C258" s="110">
        <v>712.58</v>
      </c>
      <c r="D258" s="110">
        <v>700.42</v>
      </c>
      <c r="E258" s="110">
        <v>699.52</v>
      </c>
      <c r="F258" s="110">
        <v>708.39</v>
      </c>
      <c r="G258" s="110">
        <v>747.25</v>
      </c>
      <c r="H258" s="110">
        <v>916.89</v>
      </c>
      <c r="I258" s="110">
        <v>972.34</v>
      </c>
      <c r="J258" s="110">
        <v>1022.81</v>
      </c>
      <c r="K258" s="110">
        <v>1052.29</v>
      </c>
      <c r="L258" s="110">
        <v>1033.5</v>
      </c>
      <c r="M258" s="110">
        <v>1035.27</v>
      </c>
      <c r="N258" s="110">
        <v>1031.17</v>
      </c>
      <c r="O258" s="110">
        <v>1077.75</v>
      </c>
      <c r="P258" s="110">
        <v>1089.97</v>
      </c>
      <c r="Q258" s="110">
        <v>1115.42</v>
      </c>
      <c r="R258" s="110">
        <v>1128.17</v>
      </c>
      <c r="S258" s="110">
        <v>1129.07</v>
      </c>
      <c r="T258" s="110">
        <v>1116.18</v>
      </c>
      <c r="U258" s="110">
        <v>1078.04</v>
      </c>
      <c r="V258" s="110">
        <v>1018.68</v>
      </c>
      <c r="W258" s="110">
        <v>925.47</v>
      </c>
      <c r="X258" s="110">
        <v>846.84</v>
      </c>
      <c r="Y258" s="110">
        <v>764.9</v>
      </c>
    </row>
    <row r="259" spans="1:25" ht="15.75">
      <c r="A259" s="108">
        <v>8</v>
      </c>
      <c r="B259" s="110">
        <v>784.41</v>
      </c>
      <c r="C259" s="110">
        <v>728.56</v>
      </c>
      <c r="D259" s="110">
        <v>700.1</v>
      </c>
      <c r="E259" s="110">
        <v>696.01</v>
      </c>
      <c r="F259" s="110">
        <v>710.58</v>
      </c>
      <c r="G259" s="110">
        <v>770.84</v>
      </c>
      <c r="H259" s="110">
        <v>930.28</v>
      </c>
      <c r="I259" s="110">
        <v>959.61</v>
      </c>
      <c r="J259" s="110">
        <v>1019.23</v>
      </c>
      <c r="K259" s="110">
        <v>1072.51</v>
      </c>
      <c r="L259" s="110">
        <v>1042.91</v>
      </c>
      <c r="M259" s="110">
        <v>1073.06</v>
      </c>
      <c r="N259" s="110">
        <v>1051.39</v>
      </c>
      <c r="O259" s="110">
        <v>1072.28</v>
      </c>
      <c r="P259" s="110">
        <v>1078.58</v>
      </c>
      <c r="Q259" s="110">
        <v>1109.26</v>
      </c>
      <c r="R259" s="110">
        <v>1107.78</v>
      </c>
      <c r="S259" s="110">
        <v>1088.66</v>
      </c>
      <c r="T259" s="110">
        <v>1074.53</v>
      </c>
      <c r="U259" s="110">
        <v>1022.7</v>
      </c>
      <c r="V259" s="110">
        <v>1004.75</v>
      </c>
      <c r="W259" s="110">
        <v>910.07</v>
      </c>
      <c r="X259" s="110">
        <v>850.39</v>
      </c>
      <c r="Y259" s="110">
        <v>778.36</v>
      </c>
    </row>
    <row r="260" spans="1:25" ht="15.75">
      <c r="A260" s="108">
        <v>9</v>
      </c>
      <c r="B260" s="110">
        <v>806.63</v>
      </c>
      <c r="C260" s="110">
        <v>753.16</v>
      </c>
      <c r="D260" s="110">
        <v>761.38</v>
      </c>
      <c r="E260" s="110">
        <v>774.16</v>
      </c>
      <c r="F260" s="110">
        <v>774.08</v>
      </c>
      <c r="G260" s="110">
        <v>779.24</v>
      </c>
      <c r="H260" s="110">
        <v>783.57</v>
      </c>
      <c r="I260" s="110">
        <v>875.26</v>
      </c>
      <c r="J260" s="110">
        <v>935.6</v>
      </c>
      <c r="K260" s="110">
        <v>965.66</v>
      </c>
      <c r="L260" s="110">
        <v>965.7</v>
      </c>
      <c r="M260" s="110">
        <v>964.39</v>
      </c>
      <c r="N260" s="110">
        <v>961.23</v>
      </c>
      <c r="O260" s="110">
        <v>962.57</v>
      </c>
      <c r="P260" s="110">
        <v>964.36</v>
      </c>
      <c r="Q260" s="110">
        <v>1005</v>
      </c>
      <c r="R260" s="110">
        <v>1037.68</v>
      </c>
      <c r="S260" s="110">
        <v>1048.99</v>
      </c>
      <c r="T260" s="110">
        <v>1071.7</v>
      </c>
      <c r="U260" s="110">
        <v>1088.74</v>
      </c>
      <c r="V260" s="110">
        <v>963.57</v>
      </c>
      <c r="W260" s="110">
        <v>913.91</v>
      </c>
      <c r="X260" s="110">
        <v>885.25</v>
      </c>
      <c r="Y260" s="110">
        <v>784.69</v>
      </c>
    </row>
    <row r="261" spans="1:25" ht="15.75">
      <c r="A261" s="108">
        <v>10</v>
      </c>
      <c r="B261" s="110">
        <v>766.3</v>
      </c>
      <c r="C261" s="110">
        <v>705.21</v>
      </c>
      <c r="D261" s="110">
        <v>696.65</v>
      </c>
      <c r="E261" s="110">
        <v>695.89</v>
      </c>
      <c r="F261" s="110">
        <v>696.13</v>
      </c>
      <c r="G261" s="110">
        <v>714.6</v>
      </c>
      <c r="H261" s="110">
        <v>703.76</v>
      </c>
      <c r="I261" s="110">
        <v>769.82</v>
      </c>
      <c r="J261" s="110">
        <v>783.54</v>
      </c>
      <c r="K261" s="110">
        <v>876.97</v>
      </c>
      <c r="L261" s="110">
        <v>918.44</v>
      </c>
      <c r="M261" s="110">
        <v>922.53</v>
      </c>
      <c r="N261" s="110">
        <v>920.48</v>
      </c>
      <c r="O261" s="110">
        <v>918.78</v>
      </c>
      <c r="P261" s="110">
        <v>926.97</v>
      </c>
      <c r="Q261" s="110">
        <v>953.36</v>
      </c>
      <c r="R261" s="110">
        <v>964.66</v>
      </c>
      <c r="S261" s="110">
        <v>997.05</v>
      </c>
      <c r="T261" s="110">
        <v>989.25</v>
      </c>
      <c r="U261" s="110">
        <v>1028.17</v>
      </c>
      <c r="V261" s="110">
        <v>920.12</v>
      </c>
      <c r="W261" s="110">
        <v>887.85</v>
      </c>
      <c r="X261" s="110">
        <v>790.9</v>
      </c>
      <c r="Y261" s="110">
        <v>761.67</v>
      </c>
    </row>
    <row r="262" spans="1:25" ht="15.75">
      <c r="A262" s="108">
        <v>11</v>
      </c>
      <c r="B262" s="110">
        <v>782.14</v>
      </c>
      <c r="C262" s="110">
        <v>738.81</v>
      </c>
      <c r="D262" s="110">
        <v>729.35</v>
      </c>
      <c r="E262" s="110">
        <v>725.28</v>
      </c>
      <c r="F262" s="110">
        <v>761.65</v>
      </c>
      <c r="G262" s="110">
        <v>791.33</v>
      </c>
      <c r="H262" s="110">
        <v>904.99</v>
      </c>
      <c r="I262" s="110">
        <v>914.67</v>
      </c>
      <c r="J262" s="110">
        <v>945.41</v>
      </c>
      <c r="K262" s="110">
        <v>967.27</v>
      </c>
      <c r="L262" s="110">
        <v>950.11</v>
      </c>
      <c r="M262" s="110">
        <v>949.9</v>
      </c>
      <c r="N262" s="110">
        <v>953.98</v>
      </c>
      <c r="O262" s="110">
        <v>954.77</v>
      </c>
      <c r="P262" s="110">
        <v>969.99</v>
      </c>
      <c r="Q262" s="110">
        <v>1002.98</v>
      </c>
      <c r="R262" s="110">
        <v>1006.76</v>
      </c>
      <c r="S262" s="110">
        <v>1002.38</v>
      </c>
      <c r="T262" s="110">
        <v>979.36</v>
      </c>
      <c r="U262" s="110">
        <v>941.6</v>
      </c>
      <c r="V262" s="110">
        <v>897.91</v>
      </c>
      <c r="W262" s="110">
        <v>827.08</v>
      </c>
      <c r="X262" s="110">
        <v>792.67</v>
      </c>
      <c r="Y262" s="110">
        <v>729.83</v>
      </c>
    </row>
    <row r="263" spans="1:25" ht="15.75">
      <c r="A263" s="108">
        <v>12</v>
      </c>
      <c r="B263" s="110">
        <v>766.18</v>
      </c>
      <c r="C263" s="110">
        <v>749.19</v>
      </c>
      <c r="D263" s="110">
        <v>728.32</v>
      </c>
      <c r="E263" s="110">
        <v>732.27</v>
      </c>
      <c r="F263" s="110">
        <v>769.33</v>
      </c>
      <c r="G263" s="110">
        <v>828.8</v>
      </c>
      <c r="H263" s="110">
        <v>916.27</v>
      </c>
      <c r="I263" s="110">
        <v>928.48</v>
      </c>
      <c r="J263" s="110">
        <v>966.95</v>
      </c>
      <c r="K263" s="110">
        <v>1013.19</v>
      </c>
      <c r="L263" s="110">
        <v>993.26</v>
      </c>
      <c r="M263" s="110">
        <v>1001.45</v>
      </c>
      <c r="N263" s="110">
        <v>1002.59</v>
      </c>
      <c r="O263" s="110">
        <v>997.59</v>
      </c>
      <c r="P263" s="110">
        <v>1009.47</v>
      </c>
      <c r="Q263" s="110">
        <v>1043.39</v>
      </c>
      <c r="R263" s="110">
        <v>1082.27</v>
      </c>
      <c r="S263" s="110">
        <v>1066</v>
      </c>
      <c r="T263" s="110">
        <v>1062.8</v>
      </c>
      <c r="U263" s="110">
        <v>1019.64</v>
      </c>
      <c r="V263" s="110">
        <v>949.55</v>
      </c>
      <c r="W263" s="110">
        <v>852.75</v>
      </c>
      <c r="X263" s="110">
        <v>811.01</v>
      </c>
      <c r="Y263" s="110">
        <v>735.9</v>
      </c>
    </row>
    <row r="264" spans="1:25" ht="15.75">
      <c r="A264" s="108">
        <v>13</v>
      </c>
      <c r="B264" s="110">
        <v>705.78</v>
      </c>
      <c r="C264" s="110">
        <v>700.3</v>
      </c>
      <c r="D264" s="110">
        <v>694.47</v>
      </c>
      <c r="E264" s="110">
        <v>697.71</v>
      </c>
      <c r="F264" s="110">
        <v>704.51</v>
      </c>
      <c r="G264" s="110">
        <v>733.12</v>
      </c>
      <c r="H264" s="110">
        <v>873.15</v>
      </c>
      <c r="I264" s="110">
        <v>920.43</v>
      </c>
      <c r="J264" s="110">
        <v>977.44</v>
      </c>
      <c r="K264" s="110">
        <v>998.82</v>
      </c>
      <c r="L264" s="110">
        <v>973.26</v>
      </c>
      <c r="M264" s="110">
        <v>985.42</v>
      </c>
      <c r="N264" s="110">
        <v>991.29</v>
      </c>
      <c r="O264" s="110">
        <v>1000.41</v>
      </c>
      <c r="P264" s="110">
        <v>1035.41</v>
      </c>
      <c r="Q264" s="110">
        <v>1076.47</v>
      </c>
      <c r="R264" s="110">
        <v>1026.33</v>
      </c>
      <c r="S264" s="110">
        <v>1022.87</v>
      </c>
      <c r="T264" s="110">
        <v>1017.06</v>
      </c>
      <c r="U264" s="110">
        <v>975.68</v>
      </c>
      <c r="V264" s="110">
        <v>915.37</v>
      </c>
      <c r="W264" s="110">
        <v>817.24</v>
      </c>
      <c r="X264" s="110">
        <v>756.23</v>
      </c>
      <c r="Y264" s="110">
        <v>721.04</v>
      </c>
    </row>
    <row r="265" spans="1:25" ht="15.75">
      <c r="A265" s="108">
        <v>14</v>
      </c>
      <c r="B265" s="110">
        <v>710.44</v>
      </c>
      <c r="C265" s="110">
        <v>703.75</v>
      </c>
      <c r="D265" s="110">
        <v>702.84</v>
      </c>
      <c r="E265" s="110">
        <v>702.85</v>
      </c>
      <c r="F265" s="110">
        <v>709.28</v>
      </c>
      <c r="G265" s="110">
        <v>733.19</v>
      </c>
      <c r="H265" s="110">
        <v>884.73</v>
      </c>
      <c r="I265" s="110">
        <v>929.87</v>
      </c>
      <c r="J265" s="110">
        <v>969.2</v>
      </c>
      <c r="K265" s="110">
        <v>976.71</v>
      </c>
      <c r="L265" s="110">
        <v>957.3</v>
      </c>
      <c r="M265" s="110">
        <v>961.89</v>
      </c>
      <c r="N265" s="110">
        <v>965.06</v>
      </c>
      <c r="O265" s="110">
        <v>986.47</v>
      </c>
      <c r="P265" s="110">
        <v>995.14</v>
      </c>
      <c r="Q265" s="110">
        <v>1024.84</v>
      </c>
      <c r="R265" s="110">
        <v>1060.2</v>
      </c>
      <c r="S265" s="110">
        <v>1061.26</v>
      </c>
      <c r="T265" s="110">
        <v>1047</v>
      </c>
      <c r="U265" s="110">
        <v>986.34</v>
      </c>
      <c r="V265" s="110">
        <v>924.65</v>
      </c>
      <c r="W265" s="110">
        <v>838.41</v>
      </c>
      <c r="X265" s="110">
        <v>763.5</v>
      </c>
      <c r="Y265" s="110">
        <v>721.79</v>
      </c>
    </row>
    <row r="266" spans="1:25" ht="15.75">
      <c r="A266" s="108">
        <v>15</v>
      </c>
      <c r="B266" s="110">
        <v>712.77</v>
      </c>
      <c r="C266" s="110">
        <v>707.63</v>
      </c>
      <c r="D266" s="110">
        <v>647.49</v>
      </c>
      <c r="E266" s="110">
        <v>705.06</v>
      </c>
      <c r="F266" s="110">
        <v>712.97</v>
      </c>
      <c r="G266" s="110">
        <v>720.49</v>
      </c>
      <c r="H266" s="110">
        <v>849.73</v>
      </c>
      <c r="I266" s="110">
        <v>875.73</v>
      </c>
      <c r="J266" s="110">
        <v>920.42</v>
      </c>
      <c r="K266" s="110">
        <v>966</v>
      </c>
      <c r="L266" s="110">
        <v>953.39</v>
      </c>
      <c r="M266" s="110">
        <v>967.85</v>
      </c>
      <c r="N266" s="110">
        <v>969.14</v>
      </c>
      <c r="O266" s="110">
        <v>980.45</v>
      </c>
      <c r="P266" s="110">
        <v>977.66</v>
      </c>
      <c r="Q266" s="110">
        <v>1009.88</v>
      </c>
      <c r="R266" s="110">
        <v>1032.34</v>
      </c>
      <c r="S266" s="110">
        <v>1020.14</v>
      </c>
      <c r="T266" s="110">
        <v>1033.56</v>
      </c>
      <c r="U266" s="110">
        <v>990.18</v>
      </c>
      <c r="V266" s="110">
        <v>955.31</v>
      </c>
      <c r="W266" s="110">
        <v>891.49</v>
      </c>
      <c r="X266" s="110">
        <v>816.26</v>
      </c>
      <c r="Y266" s="110">
        <v>778.04</v>
      </c>
    </row>
    <row r="267" spans="1:25" ht="15.75">
      <c r="A267" s="108">
        <v>16</v>
      </c>
      <c r="B267" s="110">
        <v>714.51</v>
      </c>
      <c r="C267" s="110">
        <v>710.33</v>
      </c>
      <c r="D267" s="110">
        <v>709.63</v>
      </c>
      <c r="E267" s="110">
        <v>708.29</v>
      </c>
      <c r="F267" s="110">
        <v>708.09</v>
      </c>
      <c r="G267" s="110">
        <v>710.23</v>
      </c>
      <c r="H267" s="110">
        <v>782.46</v>
      </c>
      <c r="I267" s="110">
        <v>787.64</v>
      </c>
      <c r="J267" s="110">
        <v>836.18</v>
      </c>
      <c r="K267" s="110">
        <v>861.6</v>
      </c>
      <c r="L267" s="110">
        <v>882.64</v>
      </c>
      <c r="M267" s="110">
        <v>893.56</v>
      </c>
      <c r="N267" s="110">
        <v>890.81</v>
      </c>
      <c r="O267" s="110">
        <v>887.23</v>
      </c>
      <c r="P267" s="110">
        <v>897.15</v>
      </c>
      <c r="Q267" s="110">
        <v>924.05</v>
      </c>
      <c r="R267" s="110">
        <v>973.71</v>
      </c>
      <c r="S267" s="110">
        <v>1017.17</v>
      </c>
      <c r="T267" s="110">
        <v>1017.95</v>
      </c>
      <c r="U267" s="110">
        <v>955.95</v>
      </c>
      <c r="V267" s="110">
        <v>878.24</v>
      </c>
      <c r="W267" s="110">
        <v>806.45</v>
      </c>
      <c r="X267" s="110">
        <v>783.96</v>
      </c>
      <c r="Y267" s="110">
        <v>708.66</v>
      </c>
    </row>
    <row r="268" spans="1:25" ht="15.75">
      <c r="A268" s="108">
        <v>17</v>
      </c>
      <c r="B268" s="110">
        <v>710.36</v>
      </c>
      <c r="C268" s="110">
        <v>707.5</v>
      </c>
      <c r="D268" s="110">
        <v>707.29</v>
      </c>
      <c r="E268" s="110">
        <v>707.84</v>
      </c>
      <c r="F268" s="110">
        <v>707.51</v>
      </c>
      <c r="G268" s="110">
        <v>694.26</v>
      </c>
      <c r="H268" s="110">
        <v>742.96</v>
      </c>
      <c r="I268" s="110">
        <v>753.99</v>
      </c>
      <c r="J268" s="110">
        <v>791.93</v>
      </c>
      <c r="K268" s="110">
        <v>852.12</v>
      </c>
      <c r="L268" s="110">
        <v>862.34</v>
      </c>
      <c r="M268" s="110">
        <v>891.69</v>
      </c>
      <c r="N268" s="110">
        <v>891.21</v>
      </c>
      <c r="O268" s="110">
        <v>885.73</v>
      </c>
      <c r="P268" s="110">
        <v>900.92</v>
      </c>
      <c r="Q268" s="110">
        <v>936.77</v>
      </c>
      <c r="R268" s="110">
        <v>987.08</v>
      </c>
      <c r="S268" s="110">
        <v>1089.49</v>
      </c>
      <c r="T268" s="110">
        <v>1123.83</v>
      </c>
      <c r="U268" s="110">
        <v>1053.48</v>
      </c>
      <c r="V268" s="110">
        <v>962.04</v>
      </c>
      <c r="W268" s="110">
        <v>851.7</v>
      </c>
      <c r="X268" s="110">
        <v>814.44</v>
      </c>
      <c r="Y268" s="110">
        <v>755.17</v>
      </c>
    </row>
    <row r="269" spans="1:25" ht="15.75">
      <c r="A269" s="108">
        <v>18</v>
      </c>
      <c r="B269" s="110">
        <v>712.95</v>
      </c>
      <c r="C269" s="110">
        <v>711.62</v>
      </c>
      <c r="D269" s="110">
        <v>709.37</v>
      </c>
      <c r="E269" s="110">
        <v>710.55</v>
      </c>
      <c r="F269" s="110">
        <v>716.99</v>
      </c>
      <c r="G269" s="110">
        <v>798.44</v>
      </c>
      <c r="H269" s="110">
        <v>975.48</v>
      </c>
      <c r="I269" s="110">
        <v>963.64</v>
      </c>
      <c r="J269" s="110">
        <v>1038.26</v>
      </c>
      <c r="K269" s="110">
        <v>1095.88</v>
      </c>
      <c r="L269" s="110">
        <v>1053.53</v>
      </c>
      <c r="M269" s="110">
        <v>1061.96</v>
      </c>
      <c r="N269" s="110">
        <v>1043.19</v>
      </c>
      <c r="O269" s="110">
        <v>1053.73</v>
      </c>
      <c r="P269" s="110">
        <v>1039.63</v>
      </c>
      <c r="Q269" s="110">
        <v>1068.26</v>
      </c>
      <c r="R269" s="110">
        <v>1096.23</v>
      </c>
      <c r="S269" s="110">
        <v>1018.25</v>
      </c>
      <c r="T269" s="110">
        <v>999.06</v>
      </c>
      <c r="U269" s="110">
        <v>976.4</v>
      </c>
      <c r="V269" s="110">
        <v>908.66</v>
      </c>
      <c r="W269" s="110">
        <v>841.48</v>
      </c>
      <c r="X269" s="110">
        <v>791.26</v>
      </c>
      <c r="Y269" s="110">
        <v>711.29</v>
      </c>
    </row>
    <row r="270" spans="1:25" ht="15.75">
      <c r="A270" s="108">
        <v>19</v>
      </c>
      <c r="B270" s="110">
        <v>711.22</v>
      </c>
      <c r="C270" s="110">
        <v>710.55</v>
      </c>
      <c r="D270" s="110">
        <v>710.84</v>
      </c>
      <c r="E270" s="110">
        <v>713.08</v>
      </c>
      <c r="F270" s="110">
        <v>738.88</v>
      </c>
      <c r="G270" s="110">
        <v>915.25</v>
      </c>
      <c r="H270" s="110">
        <v>928.12</v>
      </c>
      <c r="I270" s="110">
        <v>956.57</v>
      </c>
      <c r="J270" s="110">
        <v>978.87</v>
      </c>
      <c r="K270" s="110">
        <v>1006.02</v>
      </c>
      <c r="L270" s="110">
        <v>992.42</v>
      </c>
      <c r="M270" s="110">
        <v>1010.73</v>
      </c>
      <c r="N270" s="110">
        <v>986.34</v>
      </c>
      <c r="O270" s="110">
        <v>992.39</v>
      </c>
      <c r="P270" s="110">
        <v>991.44</v>
      </c>
      <c r="Q270" s="110">
        <v>1025.31</v>
      </c>
      <c r="R270" s="110">
        <v>1047.29</v>
      </c>
      <c r="S270" s="110">
        <v>974.38</v>
      </c>
      <c r="T270" s="110">
        <v>979.91</v>
      </c>
      <c r="U270" s="110">
        <v>954.79</v>
      </c>
      <c r="V270" s="110">
        <v>855.34</v>
      </c>
      <c r="W270" s="110">
        <v>794.07</v>
      </c>
      <c r="X270" s="110">
        <v>779.43</v>
      </c>
      <c r="Y270" s="110">
        <v>711.93</v>
      </c>
    </row>
    <row r="271" spans="1:25" ht="15.75">
      <c r="A271" s="108">
        <v>20</v>
      </c>
      <c r="B271" s="110">
        <v>709.93</v>
      </c>
      <c r="C271" s="110">
        <v>701.29</v>
      </c>
      <c r="D271" s="110">
        <v>681.77</v>
      </c>
      <c r="E271" s="110">
        <v>644.81</v>
      </c>
      <c r="F271" s="110">
        <v>703.9</v>
      </c>
      <c r="G271" s="110">
        <v>788.55</v>
      </c>
      <c r="H271" s="110">
        <v>839.22</v>
      </c>
      <c r="I271" s="110">
        <v>836.25</v>
      </c>
      <c r="J271" s="110">
        <v>868.14</v>
      </c>
      <c r="K271" s="110">
        <v>888.21</v>
      </c>
      <c r="L271" s="110">
        <v>896.24</v>
      </c>
      <c r="M271" s="110">
        <v>883.39</v>
      </c>
      <c r="N271" s="110">
        <v>886.33</v>
      </c>
      <c r="O271" s="110">
        <v>885.87</v>
      </c>
      <c r="P271" s="110">
        <v>909.39</v>
      </c>
      <c r="Q271" s="110">
        <v>931.42</v>
      </c>
      <c r="R271" s="110">
        <v>946.46</v>
      </c>
      <c r="S271" s="110">
        <v>945.48</v>
      </c>
      <c r="T271" s="110">
        <v>919.69</v>
      </c>
      <c r="U271" s="110">
        <v>873.6</v>
      </c>
      <c r="V271" s="110">
        <v>804.11</v>
      </c>
      <c r="W271" s="110">
        <v>788.6</v>
      </c>
      <c r="X271" s="110">
        <v>779.55</v>
      </c>
      <c r="Y271" s="110">
        <v>713.76</v>
      </c>
    </row>
    <row r="272" spans="1:25" ht="15.75">
      <c r="A272" s="108">
        <v>21</v>
      </c>
      <c r="B272" s="110">
        <v>730.84</v>
      </c>
      <c r="C272" s="110">
        <v>714.44</v>
      </c>
      <c r="D272" s="110">
        <v>707.95</v>
      </c>
      <c r="E272" s="110">
        <v>714.29</v>
      </c>
      <c r="F272" s="110">
        <v>754.52</v>
      </c>
      <c r="G272" s="110">
        <v>893.9</v>
      </c>
      <c r="H272" s="110">
        <v>972.29</v>
      </c>
      <c r="I272" s="110">
        <v>968.95</v>
      </c>
      <c r="J272" s="110">
        <v>1032.4</v>
      </c>
      <c r="K272" s="110">
        <v>1130.43</v>
      </c>
      <c r="L272" s="110">
        <v>1085.87</v>
      </c>
      <c r="M272" s="110">
        <v>1060.78</v>
      </c>
      <c r="N272" s="110">
        <v>1058.14</v>
      </c>
      <c r="O272" s="110">
        <v>1075.02</v>
      </c>
      <c r="P272" s="110">
        <v>1115.79</v>
      </c>
      <c r="Q272" s="110">
        <v>1127.7</v>
      </c>
      <c r="R272" s="110">
        <v>1120.34</v>
      </c>
      <c r="S272" s="110">
        <v>1112.99</v>
      </c>
      <c r="T272" s="110">
        <v>1106.56</v>
      </c>
      <c r="U272" s="110">
        <v>1042.49</v>
      </c>
      <c r="V272" s="110">
        <v>970.24</v>
      </c>
      <c r="W272" s="110">
        <v>866.78</v>
      </c>
      <c r="X272" s="110">
        <v>813.59</v>
      </c>
      <c r="Y272" s="110">
        <v>773.17</v>
      </c>
    </row>
    <row r="273" spans="1:25" ht="15.75">
      <c r="A273" s="108">
        <v>22</v>
      </c>
      <c r="B273" s="110">
        <v>742.46</v>
      </c>
      <c r="C273" s="110">
        <v>716.71</v>
      </c>
      <c r="D273" s="110">
        <v>701.16</v>
      </c>
      <c r="E273" s="110">
        <v>717.29</v>
      </c>
      <c r="F273" s="110">
        <v>765.43</v>
      </c>
      <c r="G273" s="110">
        <v>882.41</v>
      </c>
      <c r="H273" s="110">
        <v>977.51</v>
      </c>
      <c r="I273" s="110">
        <v>979.42</v>
      </c>
      <c r="J273" s="110">
        <v>1046.64</v>
      </c>
      <c r="K273" s="110">
        <v>1032.89</v>
      </c>
      <c r="L273" s="110">
        <v>999.09</v>
      </c>
      <c r="M273" s="110">
        <v>995.03</v>
      </c>
      <c r="N273" s="110">
        <v>1001.11</v>
      </c>
      <c r="O273" s="110">
        <v>1004.3</v>
      </c>
      <c r="P273" s="110">
        <v>1021.89</v>
      </c>
      <c r="Q273" s="110">
        <v>1033.81</v>
      </c>
      <c r="R273" s="110">
        <v>1029.45</v>
      </c>
      <c r="S273" s="110">
        <v>1041.56</v>
      </c>
      <c r="T273" s="110">
        <v>1024.69</v>
      </c>
      <c r="U273" s="110">
        <v>978.34</v>
      </c>
      <c r="V273" s="110">
        <v>913.72</v>
      </c>
      <c r="W273" s="110">
        <v>866.17</v>
      </c>
      <c r="X273" s="110">
        <v>744.09</v>
      </c>
      <c r="Y273" s="110">
        <v>565.49</v>
      </c>
    </row>
    <row r="274" spans="1:25" ht="15.75">
      <c r="A274" s="108">
        <v>23</v>
      </c>
      <c r="B274" s="110">
        <v>745.68</v>
      </c>
      <c r="C274" s="110">
        <v>731.22</v>
      </c>
      <c r="D274" s="110">
        <v>731.26</v>
      </c>
      <c r="E274" s="110">
        <v>728.93</v>
      </c>
      <c r="F274" s="110">
        <v>728.46</v>
      </c>
      <c r="G274" s="110">
        <v>757.2</v>
      </c>
      <c r="H274" s="110">
        <v>790.84</v>
      </c>
      <c r="I274" s="110">
        <v>874.5</v>
      </c>
      <c r="J274" s="110">
        <v>895.04</v>
      </c>
      <c r="K274" s="110">
        <v>906.15</v>
      </c>
      <c r="L274" s="110">
        <v>865.39</v>
      </c>
      <c r="M274" s="110">
        <v>902.89</v>
      </c>
      <c r="N274" s="110">
        <v>922.9</v>
      </c>
      <c r="O274" s="110">
        <v>921.46</v>
      </c>
      <c r="P274" s="110">
        <v>970.4</v>
      </c>
      <c r="Q274" s="110">
        <v>987.32</v>
      </c>
      <c r="R274" s="110">
        <v>1072.07</v>
      </c>
      <c r="S274" s="110">
        <v>1136.07</v>
      </c>
      <c r="T274" s="110">
        <v>1107.64</v>
      </c>
      <c r="U274" s="110">
        <v>1026.87</v>
      </c>
      <c r="V274" s="110">
        <v>918.62</v>
      </c>
      <c r="W274" s="110">
        <v>799.29</v>
      </c>
      <c r="X274" s="110">
        <v>787.81</v>
      </c>
      <c r="Y274" s="110">
        <v>759.79</v>
      </c>
    </row>
    <row r="275" spans="1:25" ht="15.75">
      <c r="A275" s="108">
        <v>24</v>
      </c>
      <c r="B275" s="110">
        <v>760.38</v>
      </c>
      <c r="C275" s="110">
        <v>729.33</v>
      </c>
      <c r="D275" s="110">
        <v>708.31</v>
      </c>
      <c r="E275" s="110">
        <v>706.9</v>
      </c>
      <c r="F275" s="110">
        <v>707.43</v>
      </c>
      <c r="G275" s="110">
        <v>713.92</v>
      </c>
      <c r="H275" s="110">
        <v>731.23</v>
      </c>
      <c r="I275" s="110">
        <v>754.08</v>
      </c>
      <c r="J275" s="110">
        <v>798.62</v>
      </c>
      <c r="K275" s="110">
        <v>881.08</v>
      </c>
      <c r="L275" s="110">
        <v>882.06</v>
      </c>
      <c r="M275" s="110">
        <v>888.91</v>
      </c>
      <c r="N275" s="110">
        <v>893.91</v>
      </c>
      <c r="O275" s="110">
        <v>893.65</v>
      </c>
      <c r="P275" s="110">
        <v>918.22</v>
      </c>
      <c r="Q275" s="110">
        <v>963.62</v>
      </c>
      <c r="R275" s="110">
        <v>994.58</v>
      </c>
      <c r="S275" s="110">
        <v>1116.84</v>
      </c>
      <c r="T275" s="110">
        <v>1148.73</v>
      </c>
      <c r="U275" s="110">
        <v>1075.39</v>
      </c>
      <c r="V275" s="110">
        <v>938.58</v>
      </c>
      <c r="W275" s="110">
        <v>796.8</v>
      </c>
      <c r="X275" s="110">
        <v>843.14</v>
      </c>
      <c r="Y275" s="110">
        <v>758.03</v>
      </c>
    </row>
    <row r="276" spans="1:25" ht="15.75">
      <c r="A276" s="108">
        <v>25</v>
      </c>
      <c r="B276" s="110">
        <v>714.03</v>
      </c>
      <c r="C276" s="110">
        <v>713.59</v>
      </c>
      <c r="D276" s="110">
        <v>713.88</v>
      </c>
      <c r="E276" s="110">
        <v>709.05</v>
      </c>
      <c r="F276" s="110">
        <v>732.25</v>
      </c>
      <c r="G276" s="110">
        <v>749.64</v>
      </c>
      <c r="H276" s="110">
        <v>861.04</v>
      </c>
      <c r="I276" s="110">
        <v>903.39</v>
      </c>
      <c r="J276" s="110">
        <v>886.73</v>
      </c>
      <c r="K276" s="110">
        <v>912.87</v>
      </c>
      <c r="L276" s="110">
        <v>899.93</v>
      </c>
      <c r="M276" s="110">
        <v>892.94</v>
      </c>
      <c r="N276" s="110">
        <v>910.32</v>
      </c>
      <c r="O276" s="110">
        <v>911.85</v>
      </c>
      <c r="P276" s="110">
        <v>939.49</v>
      </c>
      <c r="Q276" s="110">
        <v>957.93</v>
      </c>
      <c r="R276" s="110">
        <v>944.65</v>
      </c>
      <c r="S276" s="110">
        <v>951.86</v>
      </c>
      <c r="T276" s="110">
        <v>942.23</v>
      </c>
      <c r="U276" s="110">
        <v>909.91</v>
      </c>
      <c r="V276" s="110">
        <v>837.05</v>
      </c>
      <c r="W276" s="110">
        <v>807.05</v>
      </c>
      <c r="X276" s="110">
        <v>798.54</v>
      </c>
      <c r="Y276" s="110">
        <v>723.67</v>
      </c>
    </row>
    <row r="277" spans="1:25" ht="15.75">
      <c r="A277" s="108">
        <v>26</v>
      </c>
      <c r="B277" s="110">
        <v>716.59</v>
      </c>
      <c r="C277" s="110">
        <v>715.15</v>
      </c>
      <c r="D277" s="110">
        <v>717.38</v>
      </c>
      <c r="E277" s="110">
        <v>715.23</v>
      </c>
      <c r="F277" s="110">
        <v>720.73</v>
      </c>
      <c r="G277" s="110">
        <v>730.84</v>
      </c>
      <c r="H277" s="110">
        <v>840.67</v>
      </c>
      <c r="I277" s="110">
        <v>883.9</v>
      </c>
      <c r="J277" s="110">
        <v>907.77</v>
      </c>
      <c r="K277" s="110">
        <v>955.74</v>
      </c>
      <c r="L277" s="110">
        <v>926.58</v>
      </c>
      <c r="M277" s="110">
        <v>913.69</v>
      </c>
      <c r="N277" s="110">
        <v>928.49</v>
      </c>
      <c r="O277" s="110">
        <v>930.41</v>
      </c>
      <c r="P277" s="110">
        <v>952.36</v>
      </c>
      <c r="Q277" s="110">
        <v>980.59</v>
      </c>
      <c r="R277" s="110">
        <v>973.67</v>
      </c>
      <c r="S277" s="110">
        <v>964.84</v>
      </c>
      <c r="T277" s="110">
        <v>943.81</v>
      </c>
      <c r="U277" s="110">
        <v>902.03</v>
      </c>
      <c r="V277" s="110">
        <v>827.47</v>
      </c>
      <c r="W277" s="110">
        <v>791.66</v>
      </c>
      <c r="X277" s="110">
        <v>784.94</v>
      </c>
      <c r="Y277" s="110">
        <v>712.02</v>
      </c>
    </row>
    <row r="278" spans="1:25" ht="15.75">
      <c r="A278" s="108">
        <v>27</v>
      </c>
      <c r="B278" s="110">
        <v>715.44</v>
      </c>
      <c r="C278" s="110">
        <v>708.94</v>
      </c>
      <c r="D278" s="110">
        <v>716.55</v>
      </c>
      <c r="E278" s="110">
        <v>715.41</v>
      </c>
      <c r="F278" s="110">
        <v>723.51</v>
      </c>
      <c r="G278" s="110">
        <v>785.5</v>
      </c>
      <c r="H278" s="110">
        <v>864.13</v>
      </c>
      <c r="I278" s="110">
        <v>899.64</v>
      </c>
      <c r="J278" s="110">
        <v>933.27</v>
      </c>
      <c r="K278" s="110">
        <v>946.33</v>
      </c>
      <c r="L278" s="110">
        <v>927.63</v>
      </c>
      <c r="M278" s="110">
        <v>911.9</v>
      </c>
      <c r="N278" s="110">
        <v>954.58</v>
      </c>
      <c r="O278" s="110">
        <v>963.08</v>
      </c>
      <c r="P278" s="110">
        <v>989.08</v>
      </c>
      <c r="Q278" s="110">
        <v>1047.95</v>
      </c>
      <c r="R278" s="110">
        <v>1008.92</v>
      </c>
      <c r="S278" s="110">
        <v>991.74</v>
      </c>
      <c r="T278" s="110">
        <v>963.99</v>
      </c>
      <c r="U278" s="110">
        <v>923.8</v>
      </c>
      <c r="V278" s="110">
        <v>850.65</v>
      </c>
      <c r="W278" s="110">
        <v>795.86</v>
      </c>
      <c r="X278" s="110">
        <v>785.48</v>
      </c>
      <c r="Y278" s="110">
        <v>723.86</v>
      </c>
    </row>
    <row r="279" spans="1:25" ht="15.75">
      <c r="A279" s="108">
        <v>28</v>
      </c>
      <c r="B279" s="110">
        <v>748.85</v>
      </c>
      <c r="C279" s="110">
        <v>708.26</v>
      </c>
      <c r="D279" s="110">
        <v>707.9</v>
      </c>
      <c r="E279" s="110">
        <v>699.31</v>
      </c>
      <c r="F279" s="110">
        <v>710.6</v>
      </c>
      <c r="G279" s="110">
        <v>814.77</v>
      </c>
      <c r="H279" s="110">
        <v>906.53</v>
      </c>
      <c r="I279" s="110">
        <v>908.43</v>
      </c>
      <c r="J279" s="110">
        <v>949.51</v>
      </c>
      <c r="K279" s="110">
        <v>986.88</v>
      </c>
      <c r="L279" s="110">
        <v>971.81</v>
      </c>
      <c r="M279" s="110">
        <v>932.15</v>
      </c>
      <c r="N279" s="110">
        <v>946.68</v>
      </c>
      <c r="O279" s="110">
        <v>951.22</v>
      </c>
      <c r="P279" s="110">
        <v>1001.5</v>
      </c>
      <c r="Q279" s="110">
        <v>1028</v>
      </c>
      <c r="R279" s="110">
        <v>1031.02</v>
      </c>
      <c r="S279" s="110">
        <v>1032.39</v>
      </c>
      <c r="T279" s="110">
        <v>1005.23</v>
      </c>
      <c r="U279" s="110">
        <v>934.76</v>
      </c>
      <c r="V279" s="110">
        <v>826.37</v>
      </c>
      <c r="W279" s="110">
        <v>793.6</v>
      </c>
      <c r="X279" s="110">
        <v>781.95</v>
      </c>
      <c r="Y279" s="110">
        <v>777.34</v>
      </c>
    </row>
    <row r="280" spans="1:25" ht="15.75">
      <c r="A280" s="108">
        <v>29</v>
      </c>
      <c r="B280" s="110">
        <v>703.19</v>
      </c>
      <c r="C280" s="110">
        <v>701.54</v>
      </c>
      <c r="D280" s="110">
        <v>700.22</v>
      </c>
      <c r="E280" s="110">
        <v>689.76</v>
      </c>
      <c r="F280" s="110">
        <v>703.03</v>
      </c>
      <c r="G280" s="110">
        <v>762.92</v>
      </c>
      <c r="H280" s="110">
        <v>821.85</v>
      </c>
      <c r="I280" s="110">
        <v>835.36</v>
      </c>
      <c r="J280" s="110">
        <v>871.92</v>
      </c>
      <c r="K280" s="110">
        <v>871.65</v>
      </c>
      <c r="L280" s="110">
        <v>861.58</v>
      </c>
      <c r="M280" s="110">
        <v>855.45</v>
      </c>
      <c r="N280" s="110">
        <v>861.24</v>
      </c>
      <c r="O280" s="110">
        <v>866.8</v>
      </c>
      <c r="P280" s="110">
        <v>899.53</v>
      </c>
      <c r="Q280" s="110">
        <v>922.23</v>
      </c>
      <c r="R280" s="110">
        <v>920.74</v>
      </c>
      <c r="S280" s="110">
        <v>900.08</v>
      </c>
      <c r="T280" s="110">
        <v>897.29</v>
      </c>
      <c r="U280" s="110">
        <v>855.75</v>
      </c>
      <c r="V280" s="110">
        <v>806.99</v>
      </c>
      <c r="W280" s="110">
        <v>797.68</v>
      </c>
      <c r="X280" s="110">
        <v>780.05</v>
      </c>
      <c r="Y280" s="110">
        <v>718.49</v>
      </c>
    </row>
    <row r="281" spans="1:25" ht="15.75">
      <c r="A281" s="108">
        <v>30</v>
      </c>
      <c r="B281" s="110">
        <v>720.78</v>
      </c>
      <c r="C281" s="110">
        <v>695.06</v>
      </c>
      <c r="D281" s="110">
        <v>695.42</v>
      </c>
      <c r="E281" s="110">
        <v>695.23</v>
      </c>
      <c r="F281" s="110">
        <v>700.67</v>
      </c>
      <c r="G281" s="110">
        <v>704.56</v>
      </c>
      <c r="H281" s="110">
        <v>754.28</v>
      </c>
      <c r="I281" s="110">
        <v>785.05</v>
      </c>
      <c r="J281" s="110">
        <v>786.91</v>
      </c>
      <c r="K281" s="110">
        <v>786.55</v>
      </c>
      <c r="L281" s="110">
        <v>786.12</v>
      </c>
      <c r="M281" s="110">
        <v>784.95</v>
      </c>
      <c r="N281" s="110">
        <v>789.41</v>
      </c>
      <c r="O281" s="110">
        <v>789.52</v>
      </c>
      <c r="P281" s="110">
        <v>861.58</v>
      </c>
      <c r="Q281" s="110">
        <v>852.98</v>
      </c>
      <c r="R281" s="110">
        <v>873.46</v>
      </c>
      <c r="S281" s="110">
        <v>866.15</v>
      </c>
      <c r="T281" s="110">
        <v>797.12</v>
      </c>
      <c r="U281" s="110">
        <v>790.87</v>
      </c>
      <c r="V281" s="110">
        <v>775.59</v>
      </c>
      <c r="W281" s="110">
        <v>769.22</v>
      </c>
      <c r="X281" s="110">
        <v>724.38</v>
      </c>
      <c r="Y281" s="110">
        <v>708.85</v>
      </c>
    </row>
    <row r="282" spans="1:25" ht="15.75" hidden="1">
      <c r="A282" s="108">
        <v>31</v>
      </c>
      <c r="B282" s="110">
        <v>0</v>
      </c>
      <c r="C282" s="110">
        <v>0</v>
      </c>
      <c r="D282" s="110">
        <v>0</v>
      </c>
      <c r="E282" s="110">
        <v>0</v>
      </c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  <c r="M282" s="110">
        <v>0</v>
      </c>
      <c r="N282" s="110">
        <v>0</v>
      </c>
      <c r="O282" s="110">
        <v>0</v>
      </c>
      <c r="P282" s="110">
        <v>0</v>
      </c>
      <c r="Q282" s="110">
        <v>0</v>
      </c>
      <c r="R282" s="110">
        <v>0</v>
      </c>
      <c r="S282" s="110">
        <v>0</v>
      </c>
      <c r="T282" s="110">
        <v>0</v>
      </c>
      <c r="U282" s="110">
        <v>0</v>
      </c>
      <c r="V282" s="110">
        <v>0</v>
      </c>
      <c r="W282" s="110">
        <v>0</v>
      </c>
      <c r="X282" s="110">
        <v>0</v>
      </c>
      <c r="Y282" s="110">
        <v>0</v>
      </c>
    </row>
    <row r="284" spans="1:25" ht="18.75">
      <c r="A284" s="139" t="s">
        <v>20</v>
      </c>
      <c r="B284" s="140" t="s">
        <v>136</v>
      </c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</row>
    <row r="285" spans="1:25" ht="15.75">
      <c r="A285" s="139"/>
      <c r="B285" s="107" t="s">
        <v>21</v>
      </c>
      <c r="C285" s="107" t="s">
        <v>22</v>
      </c>
      <c r="D285" s="107" t="s">
        <v>23</v>
      </c>
      <c r="E285" s="107" t="s">
        <v>24</v>
      </c>
      <c r="F285" s="107" t="s">
        <v>25</v>
      </c>
      <c r="G285" s="107" t="s">
        <v>26</v>
      </c>
      <c r="H285" s="107" t="s">
        <v>27</v>
      </c>
      <c r="I285" s="107" t="s">
        <v>28</v>
      </c>
      <c r="J285" s="107" t="s">
        <v>29</v>
      </c>
      <c r="K285" s="107" t="s">
        <v>30</v>
      </c>
      <c r="L285" s="107" t="s">
        <v>31</v>
      </c>
      <c r="M285" s="107" t="s">
        <v>32</v>
      </c>
      <c r="N285" s="107" t="s">
        <v>33</v>
      </c>
      <c r="O285" s="107" t="s">
        <v>34</v>
      </c>
      <c r="P285" s="107" t="s">
        <v>35</v>
      </c>
      <c r="Q285" s="107" t="s">
        <v>36</v>
      </c>
      <c r="R285" s="107" t="s">
        <v>37</v>
      </c>
      <c r="S285" s="107" t="s">
        <v>38</v>
      </c>
      <c r="T285" s="107" t="s">
        <v>39</v>
      </c>
      <c r="U285" s="107" t="s">
        <v>40</v>
      </c>
      <c r="V285" s="107" t="s">
        <v>41</v>
      </c>
      <c r="W285" s="107" t="s">
        <v>42</v>
      </c>
      <c r="X285" s="107" t="s">
        <v>43</v>
      </c>
      <c r="Y285" s="107" t="s">
        <v>44</v>
      </c>
    </row>
    <row r="286" spans="1:25" ht="15.75">
      <c r="A286" s="108">
        <v>1</v>
      </c>
      <c r="B286" s="115">
        <v>0</v>
      </c>
      <c r="C286" s="115">
        <v>0</v>
      </c>
      <c r="D286" s="115">
        <v>0</v>
      </c>
      <c r="E286" s="115">
        <v>0</v>
      </c>
      <c r="F286" s="115">
        <v>5.71</v>
      </c>
      <c r="G286" s="115">
        <v>83.01</v>
      </c>
      <c r="H286" s="115">
        <v>58.4</v>
      </c>
      <c r="I286" s="115">
        <v>135.36</v>
      </c>
      <c r="J286" s="115">
        <v>0</v>
      </c>
      <c r="K286" s="115">
        <v>0</v>
      </c>
      <c r="L286" s="115">
        <v>0</v>
      </c>
      <c r="M286" s="115">
        <v>0</v>
      </c>
      <c r="N286" s="115">
        <v>0</v>
      </c>
      <c r="O286" s="115">
        <v>0</v>
      </c>
      <c r="P286" s="115">
        <v>0</v>
      </c>
      <c r="Q286" s="115">
        <v>0.44</v>
      </c>
      <c r="R286" s="115">
        <v>0</v>
      </c>
      <c r="S286" s="115">
        <v>0</v>
      </c>
      <c r="T286" s="115">
        <v>0</v>
      </c>
      <c r="U286" s="115">
        <v>0</v>
      </c>
      <c r="V286" s="115">
        <v>0</v>
      </c>
      <c r="W286" s="115">
        <v>0</v>
      </c>
      <c r="X286" s="115">
        <v>0</v>
      </c>
      <c r="Y286" s="115">
        <v>0</v>
      </c>
    </row>
    <row r="287" spans="1:25" ht="15.75">
      <c r="A287" s="108">
        <v>2</v>
      </c>
      <c r="B287" s="115">
        <v>0</v>
      </c>
      <c r="C287" s="115">
        <v>0</v>
      </c>
      <c r="D287" s="115">
        <v>0.46</v>
      </c>
      <c r="E287" s="115">
        <v>0</v>
      </c>
      <c r="F287" s="115">
        <v>1.33</v>
      </c>
      <c r="G287" s="115">
        <v>26.47</v>
      </c>
      <c r="H287" s="115">
        <v>10.6</v>
      </c>
      <c r="I287" s="115">
        <v>23.21</v>
      </c>
      <c r="J287" s="115">
        <v>19.3</v>
      </c>
      <c r="K287" s="115">
        <v>26.38</v>
      </c>
      <c r="L287" s="115">
        <v>0</v>
      </c>
      <c r="M287" s="115">
        <v>0</v>
      </c>
      <c r="N287" s="115">
        <v>0</v>
      </c>
      <c r="O287" s="115">
        <v>0</v>
      </c>
      <c r="P287" s="115">
        <v>0</v>
      </c>
      <c r="Q287" s="115">
        <v>29.22</v>
      </c>
      <c r="R287" s="115">
        <v>110.98</v>
      </c>
      <c r="S287" s="115">
        <v>115.97</v>
      </c>
      <c r="T287" s="115">
        <v>66.38</v>
      </c>
      <c r="U287" s="115">
        <v>0</v>
      </c>
      <c r="V287" s="115">
        <v>0</v>
      </c>
      <c r="W287" s="115">
        <v>0</v>
      </c>
      <c r="X287" s="115">
        <v>0</v>
      </c>
      <c r="Y287" s="115">
        <v>0</v>
      </c>
    </row>
    <row r="288" spans="1:25" ht="15.75">
      <c r="A288" s="108">
        <v>3</v>
      </c>
      <c r="B288" s="115">
        <v>0</v>
      </c>
      <c r="C288" s="115">
        <v>0</v>
      </c>
      <c r="D288" s="115">
        <v>0</v>
      </c>
      <c r="E288" s="115">
        <v>0</v>
      </c>
      <c r="F288" s="115">
        <v>0.49</v>
      </c>
      <c r="G288" s="115">
        <v>0.61</v>
      </c>
      <c r="H288" s="115">
        <v>2.81</v>
      </c>
      <c r="I288" s="115">
        <v>34.08</v>
      </c>
      <c r="J288" s="115">
        <v>19.24</v>
      </c>
      <c r="K288" s="115">
        <v>10.17</v>
      </c>
      <c r="L288" s="115">
        <v>2.21</v>
      </c>
      <c r="M288" s="115">
        <v>3.22</v>
      </c>
      <c r="N288" s="115">
        <v>5.08</v>
      </c>
      <c r="O288" s="115">
        <v>8.39</v>
      </c>
      <c r="P288" s="115">
        <v>75.64</v>
      </c>
      <c r="Q288" s="115">
        <v>95.65</v>
      </c>
      <c r="R288" s="115">
        <v>173.16</v>
      </c>
      <c r="S288" s="115">
        <v>119.54</v>
      </c>
      <c r="T288" s="115">
        <v>99.93</v>
      </c>
      <c r="U288" s="115">
        <v>125.53</v>
      </c>
      <c r="V288" s="115">
        <v>59.12</v>
      </c>
      <c r="W288" s="115">
        <v>6.01</v>
      </c>
      <c r="X288" s="115">
        <v>0</v>
      </c>
      <c r="Y288" s="115">
        <v>0</v>
      </c>
    </row>
    <row r="289" spans="1:25" ht="15.75">
      <c r="A289" s="108">
        <v>4</v>
      </c>
      <c r="B289" s="115">
        <v>0</v>
      </c>
      <c r="C289" s="115">
        <v>0</v>
      </c>
      <c r="D289" s="115">
        <v>0</v>
      </c>
      <c r="E289" s="115">
        <v>0</v>
      </c>
      <c r="F289" s="115">
        <v>0</v>
      </c>
      <c r="G289" s="115">
        <v>0</v>
      </c>
      <c r="H289" s="115">
        <v>0.76</v>
      </c>
      <c r="I289" s="115">
        <v>15.23</v>
      </c>
      <c r="J289" s="115">
        <v>0.15</v>
      </c>
      <c r="K289" s="115">
        <v>3.79</v>
      </c>
      <c r="L289" s="115">
        <v>7.2</v>
      </c>
      <c r="M289" s="115">
        <v>6.79</v>
      </c>
      <c r="N289" s="115">
        <v>43.94</v>
      </c>
      <c r="O289" s="115">
        <v>26.81</v>
      </c>
      <c r="P289" s="115">
        <v>107.44</v>
      </c>
      <c r="Q289" s="115">
        <v>86</v>
      </c>
      <c r="R289" s="115">
        <v>119.2</v>
      </c>
      <c r="S289" s="115">
        <v>66.8</v>
      </c>
      <c r="T289" s="115">
        <v>70.18</v>
      </c>
      <c r="U289" s="115">
        <v>155.83</v>
      </c>
      <c r="V289" s="115">
        <v>8.82</v>
      </c>
      <c r="W289" s="115">
        <v>13.52</v>
      </c>
      <c r="X289" s="115">
        <v>3.24</v>
      </c>
      <c r="Y289" s="115">
        <v>40.53</v>
      </c>
    </row>
    <row r="290" spans="1:25" ht="15.75">
      <c r="A290" s="108">
        <v>5</v>
      </c>
      <c r="B290" s="115">
        <v>8.06</v>
      </c>
      <c r="C290" s="115">
        <v>0</v>
      </c>
      <c r="D290" s="115">
        <v>0</v>
      </c>
      <c r="E290" s="115">
        <v>1.07</v>
      </c>
      <c r="F290" s="115">
        <v>2.88</v>
      </c>
      <c r="G290" s="115">
        <v>53.93</v>
      </c>
      <c r="H290" s="115">
        <v>40.9</v>
      </c>
      <c r="I290" s="115">
        <v>46.43</v>
      </c>
      <c r="J290" s="115">
        <v>5.23</v>
      </c>
      <c r="K290" s="115">
        <v>0</v>
      </c>
      <c r="L290" s="115">
        <v>0</v>
      </c>
      <c r="M290" s="115">
        <v>0</v>
      </c>
      <c r="N290" s="115">
        <v>0</v>
      </c>
      <c r="O290" s="115">
        <v>5.48</v>
      </c>
      <c r="P290" s="115">
        <v>44.31</v>
      </c>
      <c r="Q290" s="115">
        <v>94.04</v>
      </c>
      <c r="R290" s="115">
        <v>164.49</v>
      </c>
      <c r="S290" s="115">
        <v>164.77</v>
      </c>
      <c r="T290" s="115">
        <v>86.9</v>
      </c>
      <c r="U290" s="115">
        <v>68.21</v>
      </c>
      <c r="V290" s="115">
        <v>60.89</v>
      </c>
      <c r="W290" s="115">
        <v>0</v>
      </c>
      <c r="X290" s="115">
        <v>0</v>
      </c>
      <c r="Y290" s="115">
        <v>0</v>
      </c>
    </row>
    <row r="291" spans="1:25" ht="15.75">
      <c r="A291" s="108">
        <v>6</v>
      </c>
      <c r="B291" s="115">
        <v>0</v>
      </c>
      <c r="C291" s="115">
        <v>0</v>
      </c>
      <c r="D291" s="115">
        <v>0</v>
      </c>
      <c r="E291" s="115">
        <v>0</v>
      </c>
      <c r="F291" s="115">
        <v>2.83</v>
      </c>
      <c r="G291" s="115">
        <v>82.13</v>
      </c>
      <c r="H291" s="115">
        <v>49.69</v>
      </c>
      <c r="I291" s="115">
        <v>58.64</v>
      </c>
      <c r="J291" s="115">
        <v>22.94</v>
      </c>
      <c r="K291" s="115">
        <v>0</v>
      </c>
      <c r="L291" s="115">
        <v>0.26</v>
      </c>
      <c r="M291" s="115">
        <v>0</v>
      </c>
      <c r="N291" s="115">
        <v>8.63</v>
      </c>
      <c r="O291" s="115">
        <v>1.29</v>
      </c>
      <c r="P291" s="115">
        <v>9.75</v>
      </c>
      <c r="Q291" s="115">
        <v>20.91</v>
      </c>
      <c r="R291" s="115">
        <v>0.23</v>
      </c>
      <c r="S291" s="115">
        <v>0.31</v>
      </c>
      <c r="T291" s="115">
        <v>0</v>
      </c>
      <c r="U291" s="115">
        <v>0</v>
      </c>
      <c r="V291" s="115">
        <v>0</v>
      </c>
      <c r="W291" s="115">
        <v>0.49</v>
      </c>
      <c r="X291" s="115">
        <v>0</v>
      </c>
      <c r="Y291" s="115">
        <v>2.88</v>
      </c>
    </row>
    <row r="292" spans="1:25" ht="15.75">
      <c r="A292" s="108">
        <v>7</v>
      </c>
      <c r="B292" s="115">
        <v>0</v>
      </c>
      <c r="C292" s="115">
        <v>0.06</v>
      </c>
      <c r="D292" s="115">
        <v>5.86</v>
      </c>
      <c r="E292" s="115">
        <v>7.58</v>
      </c>
      <c r="F292" s="115">
        <v>5.76</v>
      </c>
      <c r="G292" s="115">
        <v>203.17</v>
      </c>
      <c r="H292" s="115">
        <v>59.63</v>
      </c>
      <c r="I292" s="115">
        <v>79.22</v>
      </c>
      <c r="J292" s="115">
        <v>85.59</v>
      </c>
      <c r="K292" s="115">
        <v>37.78</v>
      </c>
      <c r="L292" s="115">
        <v>0</v>
      </c>
      <c r="M292" s="115">
        <v>0</v>
      </c>
      <c r="N292" s="115">
        <v>0</v>
      </c>
      <c r="O292" s="115">
        <v>0</v>
      </c>
      <c r="P292" s="115">
        <v>0</v>
      </c>
      <c r="Q292" s="115">
        <v>0</v>
      </c>
      <c r="R292" s="115">
        <v>0</v>
      </c>
      <c r="S292" s="115">
        <v>0</v>
      </c>
      <c r="T292" s="115">
        <v>0</v>
      </c>
      <c r="U292" s="115">
        <v>0</v>
      </c>
      <c r="V292" s="115">
        <v>0</v>
      </c>
      <c r="W292" s="115">
        <v>0</v>
      </c>
      <c r="X292" s="115">
        <v>0</v>
      </c>
      <c r="Y292" s="115">
        <v>0</v>
      </c>
    </row>
    <row r="293" spans="1:25" ht="15.75">
      <c r="A293" s="108">
        <v>8</v>
      </c>
      <c r="B293" s="115">
        <v>0</v>
      </c>
      <c r="C293" s="115">
        <v>12.78</v>
      </c>
      <c r="D293" s="115">
        <v>11.36</v>
      </c>
      <c r="E293" s="115">
        <v>14.41</v>
      </c>
      <c r="F293" s="115">
        <v>52.08</v>
      </c>
      <c r="G293" s="115">
        <v>199.48</v>
      </c>
      <c r="H293" s="115">
        <v>47.76</v>
      </c>
      <c r="I293" s="115">
        <v>111.12</v>
      </c>
      <c r="J293" s="115">
        <v>0.27</v>
      </c>
      <c r="K293" s="115">
        <v>0</v>
      </c>
      <c r="L293" s="115">
        <v>0</v>
      </c>
      <c r="M293" s="115">
        <v>0</v>
      </c>
      <c r="N293" s="115">
        <v>6.19</v>
      </c>
      <c r="O293" s="115">
        <v>19.52</v>
      </c>
      <c r="P293" s="115">
        <v>26.46</v>
      </c>
      <c r="Q293" s="115">
        <v>49.66</v>
      </c>
      <c r="R293" s="115">
        <v>28.12</v>
      </c>
      <c r="S293" s="115">
        <v>0.23</v>
      </c>
      <c r="T293" s="115">
        <v>29.38</v>
      </c>
      <c r="U293" s="115">
        <v>0</v>
      </c>
      <c r="V293" s="115">
        <v>0</v>
      </c>
      <c r="W293" s="115">
        <v>0</v>
      </c>
      <c r="X293" s="115">
        <v>0</v>
      </c>
      <c r="Y293" s="115">
        <v>0</v>
      </c>
    </row>
    <row r="294" spans="1:25" ht="15.75">
      <c r="A294" s="108">
        <v>9</v>
      </c>
      <c r="B294" s="115">
        <v>0</v>
      </c>
      <c r="C294" s="115">
        <v>0.67</v>
      </c>
      <c r="D294" s="115">
        <v>11.21</v>
      </c>
      <c r="E294" s="115">
        <v>9.05</v>
      </c>
      <c r="F294" s="115">
        <v>10.16</v>
      </c>
      <c r="G294" s="115">
        <v>3.84</v>
      </c>
      <c r="H294" s="115">
        <v>10.63</v>
      </c>
      <c r="I294" s="115">
        <v>59.6</v>
      </c>
      <c r="J294" s="115">
        <v>17.75</v>
      </c>
      <c r="K294" s="115">
        <v>27.12</v>
      </c>
      <c r="L294" s="115">
        <v>0</v>
      </c>
      <c r="M294" s="115">
        <v>0</v>
      </c>
      <c r="N294" s="115">
        <v>0</v>
      </c>
      <c r="O294" s="115">
        <v>0</v>
      </c>
      <c r="P294" s="115">
        <v>0.98</v>
      </c>
      <c r="Q294" s="115">
        <v>27.15</v>
      </c>
      <c r="R294" s="115">
        <v>0</v>
      </c>
      <c r="S294" s="115">
        <v>0</v>
      </c>
      <c r="T294" s="115">
        <v>150.48</v>
      </c>
      <c r="U294" s="115">
        <v>0</v>
      </c>
      <c r="V294" s="115">
        <v>0</v>
      </c>
      <c r="W294" s="115">
        <v>0</v>
      </c>
      <c r="X294" s="115">
        <v>0</v>
      </c>
      <c r="Y294" s="115">
        <v>0</v>
      </c>
    </row>
    <row r="295" spans="1:25" ht="15.75">
      <c r="A295" s="108">
        <v>10</v>
      </c>
      <c r="B295" s="115">
        <v>0</v>
      </c>
      <c r="C295" s="115">
        <v>0</v>
      </c>
      <c r="D295" s="115">
        <v>0</v>
      </c>
      <c r="E295" s="115">
        <v>0.02</v>
      </c>
      <c r="F295" s="115">
        <v>0</v>
      </c>
      <c r="G295" s="115">
        <v>0.63</v>
      </c>
      <c r="H295" s="115">
        <v>79.73</v>
      </c>
      <c r="I295" s="115">
        <v>13.17</v>
      </c>
      <c r="J295" s="115">
        <v>203.02</v>
      </c>
      <c r="K295" s="115">
        <v>112.62</v>
      </c>
      <c r="L295" s="115">
        <v>0.02</v>
      </c>
      <c r="M295" s="115">
        <v>0</v>
      </c>
      <c r="N295" s="115">
        <v>0</v>
      </c>
      <c r="O295" s="115">
        <v>0.01</v>
      </c>
      <c r="P295" s="115">
        <v>0</v>
      </c>
      <c r="Q295" s="115">
        <v>3.27</v>
      </c>
      <c r="R295" s="115">
        <v>1.82</v>
      </c>
      <c r="S295" s="115">
        <v>34.48</v>
      </c>
      <c r="T295" s="115">
        <v>23.53</v>
      </c>
      <c r="U295" s="115">
        <v>0</v>
      </c>
      <c r="V295" s="115">
        <v>0</v>
      </c>
      <c r="W295" s="115">
        <v>0</v>
      </c>
      <c r="X295" s="115">
        <v>0</v>
      </c>
      <c r="Y295" s="115">
        <v>0</v>
      </c>
    </row>
    <row r="296" spans="1:25" ht="15.75">
      <c r="A296" s="108">
        <v>11</v>
      </c>
      <c r="B296" s="115">
        <v>7</v>
      </c>
      <c r="C296" s="115">
        <v>1.67</v>
      </c>
      <c r="D296" s="115">
        <v>0</v>
      </c>
      <c r="E296" s="115">
        <v>0.7</v>
      </c>
      <c r="F296" s="115">
        <v>15.06</v>
      </c>
      <c r="G296" s="115">
        <v>30.84</v>
      </c>
      <c r="H296" s="115">
        <v>44.42</v>
      </c>
      <c r="I296" s="115">
        <v>127.96</v>
      </c>
      <c r="J296" s="115">
        <v>92.51</v>
      </c>
      <c r="K296" s="115">
        <v>16.73</v>
      </c>
      <c r="L296" s="115">
        <v>44.06</v>
      </c>
      <c r="M296" s="115">
        <v>46.76</v>
      </c>
      <c r="N296" s="115">
        <v>81.95</v>
      </c>
      <c r="O296" s="115">
        <v>90.64</v>
      </c>
      <c r="P296" s="115">
        <v>120.68</v>
      </c>
      <c r="Q296" s="115">
        <v>164.73</v>
      </c>
      <c r="R296" s="115">
        <v>178.9</v>
      </c>
      <c r="S296" s="115">
        <v>183.77</v>
      </c>
      <c r="T296" s="115">
        <v>142.79</v>
      </c>
      <c r="U296" s="115">
        <v>60.35</v>
      </c>
      <c r="V296" s="115">
        <v>19.28</v>
      </c>
      <c r="W296" s="115">
        <v>28.5</v>
      </c>
      <c r="X296" s="115">
        <v>25.99</v>
      </c>
      <c r="Y296" s="115">
        <v>45.89</v>
      </c>
    </row>
    <row r="297" spans="1:25" ht="15.75">
      <c r="A297" s="108">
        <v>12</v>
      </c>
      <c r="B297" s="115">
        <v>0</v>
      </c>
      <c r="C297" s="115">
        <v>0</v>
      </c>
      <c r="D297" s="115">
        <v>0</v>
      </c>
      <c r="E297" s="115">
        <v>19.3</v>
      </c>
      <c r="F297" s="115">
        <v>79.46</v>
      </c>
      <c r="G297" s="115">
        <v>50.32</v>
      </c>
      <c r="H297" s="115">
        <v>51.52</v>
      </c>
      <c r="I297" s="115">
        <v>86.23</v>
      </c>
      <c r="J297" s="115">
        <v>69.64</v>
      </c>
      <c r="K297" s="115">
        <v>2.97</v>
      </c>
      <c r="L297" s="115">
        <v>0</v>
      </c>
      <c r="M297" s="115">
        <v>0</v>
      </c>
      <c r="N297" s="115">
        <v>0</v>
      </c>
      <c r="O297" s="115">
        <v>0</v>
      </c>
      <c r="P297" s="115">
        <v>0</v>
      </c>
      <c r="Q297" s="115">
        <v>0.01</v>
      </c>
      <c r="R297" s="115">
        <v>9.48</v>
      </c>
      <c r="S297" s="115">
        <v>6.77</v>
      </c>
      <c r="T297" s="115">
        <v>0.02</v>
      </c>
      <c r="U297" s="115">
        <v>0</v>
      </c>
      <c r="V297" s="115">
        <v>0</v>
      </c>
      <c r="W297" s="115">
        <v>0</v>
      </c>
      <c r="X297" s="115">
        <v>0</v>
      </c>
      <c r="Y297" s="115">
        <v>0</v>
      </c>
    </row>
    <row r="298" spans="1:25" ht="15.75">
      <c r="A298" s="108">
        <v>13</v>
      </c>
      <c r="B298" s="115">
        <v>13.68</v>
      </c>
      <c r="C298" s="115">
        <v>13.65</v>
      </c>
      <c r="D298" s="115">
        <v>0.33</v>
      </c>
      <c r="E298" s="115">
        <v>3.02</v>
      </c>
      <c r="F298" s="115">
        <v>12.73</v>
      </c>
      <c r="G298" s="115">
        <v>139.48</v>
      </c>
      <c r="H298" s="115">
        <v>61.05</v>
      </c>
      <c r="I298" s="115">
        <v>78.66</v>
      </c>
      <c r="J298" s="115">
        <v>22.44</v>
      </c>
      <c r="K298" s="115">
        <v>0.06</v>
      </c>
      <c r="L298" s="115">
        <v>0.1</v>
      </c>
      <c r="M298" s="115">
        <v>0.11</v>
      </c>
      <c r="N298" s="115">
        <v>0</v>
      </c>
      <c r="O298" s="115">
        <v>0.15</v>
      </c>
      <c r="P298" s="115">
        <v>0</v>
      </c>
      <c r="Q298" s="115">
        <v>0</v>
      </c>
      <c r="R298" s="115">
        <v>0.05</v>
      </c>
      <c r="S298" s="115">
        <v>0.04</v>
      </c>
      <c r="T298" s="115">
        <v>0.04</v>
      </c>
      <c r="U298" s="115">
        <v>0.05</v>
      </c>
      <c r="V298" s="115">
        <v>0.04</v>
      </c>
      <c r="W298" s="115">
        <v>0.05</v>
      </c>
      <c r="X298" s="115">
        <v>3.58</v>
      </c>
      <c r="Y298" s="115">
        <v>9.36</v>
      </c>
    </row>
    <row r="299" spans="1:25" ht="15.75">
      <c r="A299" s="108">
        <v>14</v>
      </c>
      <c r="B299" s="115">
        <v>2.23</v>
      </c>
      <c r="C299" s="115">
        <v>0</v>
      </c>
      <c r="D299" s="115">
        <v>0.07</v>
      </c>
      <c r="E299" s="115">
        <v>0.29</v>
      </c>
      <c r="F299" s="115">
        <v>0.85</v>
      </c>
      <c r="G299" s="115">
        <v>53.27</v>
      </c>
      <c r="H299" s="115">
        <v>27.36</v>
      </c>
      <c r="I299" s="115">
        <v>0.04</v>
      </c>
      <c r="J299" s="115">
        <v>0.04</v>
      </c>
      <c r="K299" s="115">
        <v>0.05</v>
      </c>
      <c r="L299" s="115">
        <v>0.07</v>
      </c>
      <c r="M299" s="115">
        <v>0.04</v>
      </c>
      <c r="N299" s="115">
        <v>0.02</v>
      </c>
      <c r="O299" s="115">
        <v>0.03</v>
      </c>
      <c r="P299" s="115">
        <v>0.53</v>
      </c>
      <c r="Q299" s="115">
        <v>20.34</v>
      </c>
      <c r="R299" s="115">
        <v>24.79</v>
      </c>
      <c r="S299" s="115">
        <v>1.22</v>
      </c>
      <c r="T299" s="115">
        <v>0</v>
      </c>
      <c r="U299" s="115">
        <v>0.01</v>
      </c>
      <c r="V299" s="115">
        <v>0</v>
      </c>
      <c r="W299" s="115">
        <v>0.01</v>
      </c>
      <c r="X299" s="115">
        <v>0.02</v>
      </c>
      <c r="Y299" s="115">
        <v>0.06</v>
      </c>
    </row>
    <row r="300" spans="1:25" ht="15.75">
      <c r="A300" s="108">
        <v>15</v>
      </c>
      <c r="B300" s="115">
        <v>1.76</v>
      </c>
      <c r="C300" s="115">
        <v>0.5</v>
      </c>
      <c r="D300" s="115">
        <v>0.06</v>
      </c>
      <c r="E300" s="115">
        <v>3.4</v>
      </c>
      <c r="F300" s="115">
        <v>8.36</v>
      </c>
      <c r="G300" s="115">
        <v>84.66</v>
      </c>
      <c r="H300" s="115">
        <v>94.69</v>
      </c>
      <c r="I300" s="115">
        <v>78.06</v>
      </c>
      <c r="J300" s="115">
        <v>65.36</v>
      </c>
      <c r="K300" s="115">
        <v>0.44</v>
      </c>
      <c r="L300" s="115">
        <v>0.34</v>
      </c>
      <c r="M300" s="115">
        <v>0.43</v>
      </c>
      <c r="N300" s="115">
        <v>1.39</v>
      </c>
      <c r="O300" s="115">
        <v>1.63</v>
      </c>
      <c r="P300" s="115">
        <v>0.56</v>
      </c>
      <c r="Q300" s="115">
        <v>12.83</v>
      </c>
      <c r="R300" s="115">
        <v>23.87</v>
      </c>
      <c r="S300" s="115">
        <v>32.48</v>
      </c>
      <c r="T300" s="115">
        <v>0.05</v>
      </c>
      <c r="U300" s="115">
        <v>0.06</v>
      </c>
      <c r="V300" s="115">
        <v>0.05</v>
      </c>
      <c r="W300" s="115">
        <v>0.04</v>
      </c>
      <c r="X300" s="115">
        <v>0.05</v>
      </c>
      <c r="Y300" s="115">
        <v>0.07</v>
      </c>
    </row>
    <row r="301" spans="1:25" ht="15.75">
      <c r="A301" s="108">
        <v>16</v>
      </c>
      <c r="B301" s="115">
        <v>0.13</v>
      </c>
      <c r="C301" s="115">
        <v>0.29</v>
      </c>
      <c r="D301" s="115">
        <v>0.43</v>
      </c>
      <c r="E301" s="115">
        <v>1.42</v>
      </c>
      <c r="F301" s="115">
        <v>7.4</v>
      </c>
      <c r="G301" s="115">
        <v>34.92</v>
      </c>
      <c r="H301" s="115">
        <v>72.34</v>
      </c>
      <c r="I301" s="115">
        <v>68.05</v>
      </c>
      <c r="J301" s="115">
        <v>31.12</v>
      </c>
      <c r="K301" s="115">
        <v>36.93</v>
      </c>
      <c r="L301" s="115">
        <v>46.65</v>
      </c>
      <c r="M301" s="115">
        <v>46.84</v>
      </c>
      <c r="N301" s="115">
        <v>42.59</v>
      </c>
      <c r="O301" s="115">
        <v>41.12</v>
      </c>
      <c r="P301" s="115">
        <v>73.81</v>
      </c>
      <c r="Q301" s="115">
        <v>134.65</v>
      </c>
      <c r="R301" s="115">
        <v>161.87</v>
      </c>
      <c r="S301" s="115">
        <v>201.57</v>
      </c>
      <c r="T301" s="115">
        <v>78.47</v>
      </c>
      <c r="U301" s="115">
        <v>47.69</v>
      </c>
      <c r="V301" s="115">
        <v>48.65</v>
      </c>
      <c r="W301" s="115">
        <v>14.73</v>
      </c>
      <c r="X301" s="115">
        <v>12.03</v>
      </c>
      <c r="Y301" s="115">
        <v>13.6</v>
      </c>
    </row>
    <row r="302" spans="1:25" ht="15.75">
      <c r="A302" s="108">
        <v>17</v>
      </c>
      <c r="B302" s="115">
        <v>0.19</v>
      </c>
      <c r="C302" s="115">
        <v>0.33</v>
      </c>
      <c r="D302" s="115">
        <v>1.72</v>
      </c>
      <c r="E302" s="115">
        <v>1.95</v>
      </c>
      <c r="F302" s="115">
        <v>1.05</v>
      </c>
      <c r="G302" s="115">
        <v>3.46</v>
      </c>
      <c r="H302" s="115">
        <v>0.05</v>
      </c>
      <c r="I302" s="115">
        <v>0.05</v>
      </c>
      <c r="J302" s="115">
        <v>46.17</v>
      </c>
      <c r="K302" s="115">
        <v>8.59</v>
      </c>
      <c r="L302" s="115">
        <v>0.05</v>
      </c>
      <c r="M302" s="115">
        <v>0.02</v>
      </c>
      <c r="N302" s="115">
        <v>0.02</v>
      </c>
      <c r="O302" s="115">
        <v>0.02</v>
      </c>
      <c r="P302" s="115">
        <v>0.18</v>
      </c>
      <c r="Q302" s="115">
        <v>42.03</v>
      </c>
      <c r="R302" s="115">
        <v>70.64</v>
      </c>
      <c r="S302" s="115">
        <v>33.77</v>
      </c>
      <c r="T302" s="115">
        <v>0.01</v>
      </c>
      <c r="U302" s="115">
        <v>0.02</v>
      </c>
      <c r="V302" s="115">
        <v>0</v>
      </c>
      <c r="W302" s="115">
        <v>0</v>
      </c>
      <c r="X302" s="115">
        <v>0.09</v>
      </c>
      <c r="Y302" s="115">
        <v>46.88</v>
      </c>
    </row>
    <row r="303" spans="1:25" ht="15.75">
      <c r="A303" s="108">
        <v>18</v>
      </c>
      <c r="B303" s="115">
        <v>5.56</v>
      </c>
      <c r="C303" s="115">
        <v>0.78</v>
      </c>
      <c r="D303" s="115">
        <v>0.92</v>
      </c>
      <c r="E303" s="115">
        <v>1.38</v>
      </c>
      <c r="F303" s="115">
        <v>13.14</v>
      </c>
      <c r="G303" s="115">
        <v>61.92</v>
      </c>
      <c r="H303" s="115">
        <v>19.39</v>
      </c>
      <c r="I303" s="115">
        <v>15.94</v>
      </c>
      <c r="J303" s="115">
        <v>0.86</v>
      </c>
      <c r="K303" s="115">
        <v>0.05</v>
      </c>
      <c r="L303" s="115">
        <v>0.68</v>
      </c>
      <c r="M303" s="115">
        <v>6.73</v>
      </c>
      <c r="N303" s="115">
        <v>45.8</v>
      </c>
      <c r="O303" s="115">
        <v>37.48</v>
      </c>
      <c r="P303" s="115">
        <v>1.59</v>
      </c>
      <c r="Q303" s="115">
        <v>66.29</v>
      </c>
      <c r="R303" s="115">
        <v>40.92</v>
      </c>
      <c r="S303" s="115">
        <v>156.16</v>
      </c>
      <c r="T303" s="115">
        <v>279.09</v>
      </c>
      <c r="U303" s="115">
        <v>28.73</v>
      </c>
      <c r="V303" s="115">
        <v>6.13</v>
      </c>
      <c r="W303" s="115">
        <v>0.24</v>
      </c>
      <c r="X303" s="115">
        <v>2.38</v>
      </c>
      <c r="Y303" s="115">
        <v>66.16</v>
      </c>
    </row>
    <row r="304" spans="1:25" ht="15.75">
      <c r="A304" s="108">
        <v>19</v>
      </c>
      <c r="B304" s="115">
        <v>15.97</v>
      </c>
      <c r="C304" s="115">
        <v>1.03</v>
      </c>
      <c r="D304" s="115">
        <v>1.37</v>
      </c>
      <c r="E304" s="115">
        <v>29.65</v>
      </c>
      <c r="F304" s="115">
        <v>39.97</v>
      </c>
      <c r="G304" s="115">
        <v>68.31</v>
      </c>
      <c r="H304" s="115">
        <v>173.74</v>
      </c>
      <c r="I304" s="115">
        <v>116.45</v>
      </c>
      <c r="J304" s="115">
        <v>115.86</v>
      </c>
      <c r="K304" s="115">
        <v>40.79</v>
      </c>
      <c r="L304" s="115">
        <v>41.95</v>
      </c>
      <c r="M304" s="115">
        <v>25.93</v>
      </c>
      <c r="N304" s="115">
        <v>12.15</v>
      </c>
      <c r="O304" s="115">
        <v>0.07</v>
      </c>
      <c r="P304" s="115">
        <v>0.08</v>
      </c>
      <c r="Q304" s="115">
        <v>0.08</v>
      </c>
      <c r="R304" s="115">
        <v>23.22</v>
      </c>
      <c r="S304" s="115">
        <v>23.3</v>
      </c>
      <c r="T304" s="115">
        <v>0.06</v>
      </c>
      <c r="U304" s="115">
        <v>0.06</v>
      </c>
      <c r="V304" s="115">
        <v>0.05</v>
      </c>
      <c r="W304" s="115">
        <v>0.04</v>
      </c>
      <c r="X304" s="115">
        <v>0.08</v>
      </c>
      <c r="Y304" s="115">
        <v>0.08</v>
      </c>
    </row>
    <row r="305" spans="1:25" ht="15.75">
      <c r="A305" s="108">
        <v>20</v>
      </c>
      <c r="B305" s="115">
        <v>0.28</v>
      </c>
      <c r="C305" s="115">
        <v>0.74</v>
      </c>
      <c r="D305" s="115">
        <v>18.84</v>
      </c>
      <c r="E305" s="115">
        <v>62.88</v>
      </c>
      <c r="F305" s="115">
        <v>9.93</v>
      </c>
      <c r="G305" s="115">
        <v>6.14</v>
      </c>
      <c r="H305" s="115">
        <v>1.2</v>
      </c>
      <c r="I305" s="115">
        <v>57.93</v>
      </c>
      <c r="J305" s="115">
        <v>34.12</v>
      </c>
      <c r="K305" s="115">
        <v>0.04</v>
      </c>
      <c r="L305" s="115">
        <v>43.3</v>
      </c>
      <c r="M305" s="115">
        <v>52</v>
      </c>
      <c r="N305" s="115">
        <v>54.8</v>
      </c>
      <c r="O305" s="115">
        <v>58.81</v>
      </c>
      <c r="P305" s="115">
        <v>44.13</v>
      </c>
      <c r="Q305" s="115">
        <v>62.43</v>
      </c>
      <c r="R305" s="115">
        <v>123.92</v>
      </c>
      <c r="S305" s="115">
        <v>105.41</v>
      </c>
      <c r="T305" s="115">
        <v>18.02</v>
      </c>
      <c r="U305" s="115">
        <v>0.05</v>
      </c>
      <c r="V305" s="115">
        <v>6.81</v>
      </c>
      <c r="W305" s="115">
        <v>0.06</v>
      </c>
      <c r="X305" s="115">
        <v>0.07</v>
      </c>
      <c r="Y305" s="115">
        <v>1.05</v>
      </c>
    </row>
    <row r="306" spans="1:25" ht="15.75">
      <c r="A306" s="108">
        <v>21</v>
      </c>
      <c r="B306" s="115">
        <v>0.08</v>
      </c>
      <c r="C306" s="115">
        <v>0.08</v>
      </c>
      <c r="D306" s="115">
        <v>0.07</v>
      </c>
      <c r="E306" s="115">
        <v>0.15</v>
      </c>
      <c r="F306" s="115">
        <v>20</v>
      </c>
      <c r="G306" s="115">
        <v>0.08</v>
      </c>
      <c r="H306" s="115">
        <v>7.04</v>
      </c>
      <c r="I306" s="115">
        <v>24.39</v>
      </c>
      <c r="J306" s="115">
        <v>0.71</v>
      </c>
      <c r="K306" s="115">
        <v>0.07</v>
      </c>
      <c r="L306" s="115">
        <v>0.08</v>
      </c>
      <c r="M306" s="115">
        <v>0.06</v>
      </c>
      <c r="N306" s="115">
        <v>0.06</v>
      </c>
      <c r="O306" s="115">
        <v>0.07</v>
      </c>
      <c r="P306" s="115">
        <v>0.09</v>
      </c>
      <c r="Q306" s="115">
        <v>0.09</v>
      </c>
      <c r="R306" s="115">
        <v>0.09</v>
      </c>
      <c r="S306" s="115">
        <v>0.07</v>
      </c>
      <c r="T306" s="115">
        <v>0.07</v>
      </c>
      <c r="U306" s="115">
        <v>0.06</v>
      </c>
      <c r="V306" s="115">
        <v>0.07</v>
      </c>
      <c r="W306" s="115">
        <v>0.09</v>
      </c>
      <c r="X306" s="115">
        <v>0.07</v>
      </c>
      <c r="Y306" s="115">
        <v>0.07</v>
      </c>
    </row>
    <row r="307" spans="1:25" ht="15.75">
      <c r="A307" s="108">
        <v>22</v>
      </c>
      <c r="B307" s="115">
        <v>0.05</v>
      </c>
      <c r="C307" s="115">
        <v>0.05</v>
      </c>
      <c r="D307" s="115">
        <v>0.11</v>
      </c>
      <c r="E307" s="115">
        <v>16.92</v>
      </c>
      <c r="F307" s="115">
        <v>13.23</v>
      </c>
      <c r="G307" s="115">
        <v>103.4</v>
      </c>
      <c r="H307" s="115">
        <v>24.87</v>
      </c>
      <c r="I307" s="115">
        <v>26.34</v>
      </c>
      <c r="J307" s="115">
        <v>0.08</v>
      </c>
      <c r="K307" s="115">
        <v>0.05</v>
      </c>
      <c r="L307" s="115">
        <v>0.06</v>
      </c>
      <c r="M307" s="115">
        <v>0.07</v>
      </c>
      <c r="N307" s="115">
        <v>0.06</v>
      </c>
      <c r="O307" s="115">
        <v>0.05</v>
      </c>
      <c r="P307" s="115">
        <v>0.07</v>
      </c>
      <c r="Q307" s="115">
        <v>0.09</v>
      </c>
      <c r="R307" s="115">
        <v>43.09</v>
      </c>
      <c r="S307" s="115">
        <v>6.74</v>
      </c>
      <c r="T307" s="115">
        <v>0.06</v>
      </c>
      <c r="U307" s="115">
        <v>0.07</v>
      </c>
      <c r="V307" s="115">
        <v>0</v>
      </c>
      <c r="W307" s="115">
        <v>0</v>
      </c>
      <c r="X307" s="115">
        <v>0</v>
      </c>
      <c r="Y307" s="115">
        <v>0</v>
      </c>
    </row>
    <row r="308" spans="1:25" ht="15.75">
      <c r="A308" s="108">
        <v>23</v>
      </c>
      <c r="B308" s="115">
        <v>0</v>
      </c>
      <c r="C308" s="115">
        <v>0.29</v>
      </c>
      <c r="D308" s="115">
        <v>1.54</v>
      </c>
      <c r="E308" s="115">
        <v>1.46</v>
      </c>
      <c r="F308" s="115">
        <v>43.21</v>
      </c>
      <c r="G308" s="115">
        <v>32.58</v>
      </c>
      <c r="H308" s="115">
        <v>64.82</v>
      </c>
      <c r="I308" s="115">
        <v>54.83</v>
      </c>
      <c r="J308" s="115">
        <v>21.24</v>
      </c>
      <c r="K308" s="115">
        <v>0.05</v>
      </c>
      <c r="L308" s="115">
        <v>18.01</v>
      </c>
      <c r="M308" s="115">
        <v>0</v>
      </c>
      <c r="N308" s="115">
        <v>30.09</v>
      </c>
      <c r="O308" s="115">
        <v>13.41</v>
      </c>
      <c r="P308" s="115">
        <v>46.65</v>
      </c>
      <c r="Q308" s="115">
        <v>111.07</v>
      </c>
      <c r="R308" s="115">
        <v>123.22</v>
      </c>
      <c r="S308" s="115">
        <v>88.31</v>
      </c>
      <c r="T308" s="115">
        <v>40.86</v>
      </c>
      <c r="U308" s="115">
        <v>0</v>
      </c>
      <c r="V308" s="115">
        <v>23.44</v>
      </c>
      <c r="W308" s="115">
        <v>136.04</v>
      </c>
      <c r="X308" s="115">
        <v>4.97</v>
      </c>
      <c r="Y308" s="115">
        <v>0</v>
      </c>
    </row>
    <row r="309" spans="1:25" ht="15.75">
      <c r="A309" s="108">
        <v>24</v>
      </c>
      <c r="B309" s="115">
        <v>0</v>
      </c>
      <c r="C309" s="115">
        <v>0.63</v>
      </c>
      <c r="D309" s="115">
        <v>19.38</v>
      </c>
      <c r="E309" s="115">
        <v>15.61</v>
      </c>
      <c r="F309" s="115">
        <v>17.74</v>
      </c>
      <c r="G309" s="115">
        <v>51.59</v>
      </c>
      <c r="H309" s="115">
        <v>57.88</v>
      </c>
      <c r="I309" s="115">
        <v>34.43</v>
      </c>
      <c r="J309" s="115">
        <v>76.88</v>
      </c>
      <c r="K309" s="115">
        <v>13.71</v>
      </c>
      <c r="L309" s="115">
        <v>6.36</v>
      </c>
      <c r="M309" s="115">
        <v>4</v>
      </c>
      <c r="N309" s="115">
        <v>13.81</v>
      </c>
      <c r="O309" s="115">
        <v>18.64</v>
      </c>
      <c r="P309" s="115">
        <v>17.63</v>
      </c>
      <c r="Q309" s="115">
        <v>0.08</v>
      </c>
      <c r="R309" s="115">
        <v>0</v>
      </c>
      <c r="S309" s="115">
        <v>0</v>
      </c>
      <c r="T309" s="115">
        <v>0</v>
      </c>
      <c r="U309" s="115">
        <v>0</v>
      </c>
      <c r="V309" s="115">
        <v>0</v>
      </c>
      <c r="W309" s="115">
        <v>0</v>
      </c>
      <c r="X309" s="115">
        <v>0</v>
      </c>
      <c r="Y309" s="115">
        <v>0</v>
      </c>
    </row>
    <row r="310" spans="1:25" ht="15.75">
      <c r="A310" s="108">
        <v>25</v>
      </c>
      <c r="B310" s="115">
        <v>15.35</v>
      </c>
      <c r="C310" s="115">
        <v>15.12</v>
      </c>
      <c r="D310" s="115">
        <v>7.24</v>
      </c>
      <c r="E310" s="115">
        <v>7.56</v>
      </c>
      <c r="F310" s="115">
        <v>0.69</v>
      </c>
      <c r="G310" s="115">
        <v>42.07</v>
      </c>
      <c r="H310" s="115">
        <v>38.34</v>
      </c>
      <c r="I310" s="115">
        <v>0.11</v>
      </c>
      <c r="J310" s="115">
        <v>0</v>
      </c>
      <c r="K310" s="115">
        <v>0</v>
      </c>
      <c r="L310" s="115">
        <v>0</v>
      </c>
      <c r="M310" s="115">
        <v>0</v>
      </c>
      <c r="N310" s="115">
        <v>0</v>
      </c>
      <c r="O310" s="115">
        <v>0</v>
      </c>
      <c r="P310" s="115">
        <v>0</v>
      </c>
      <c r="Q310" s="115">
        <v>0</v>
      </c>
      <c r="R310" s="115">
        <v>0</v>
      </c>
      <c r="S310" s="115">
        <v>0</v>
      </c>
      <c r="T310" s="115">
        <v>0</v>
      </c>
      <c r="U310" s="115">
        <v>0</v>
      </c>
      <c r="V310" s="115">
        <v>0</v>
      </c>
      <c r="W310" s="115">
        <v>0</v>
      </c>
      <c r="X310" s="115">
        <v>0</v>
      </c>
      <c r="Y310" s="115">
        <v>0</v>
      </c>
    </row>
    <row r="311" spans="1:25" ht="15.75">
      <c r="A311" s="108">
        <v>26</v>
      </c>
      <c r="B311" s="115">
        <v>0</v>
      </c>
      <c r="C311" s="115">
        <v>0</v>
      </c>
      <c r="D311" s="115">
        <v>0</v>
      </c>
      <c r="E311" s="115">
        <v>0</v>
      </c>
      <c r="F311" s="115">
        <v>0.03</v>
      </c>
      <c r="G311" s="115">
        <v>48.9</v>
      </c>
      <c r="H311" s="115">
        <v>84.46</v>
      </c>
      <c r="I311" s="115">
        <v>39.55</v>
      </c>
      <c r="J311" s="115">
        <v>2.47</v>
      </c>
      <c r="K311" s="115">
        <v>0.05</v>
      </c>
      <c r="L311" s="115">
        <v>0.05</v>
      </c>
      <c r="M311" s="115">
        <v>0.04</v>
      </c>
      <c r="N311" s="115">
        <v>0.04</v>
      </c>
      <c r="O311" s="115">
        <v>0.03</v>
      </c>
      <c r="P311" s="115">
        <v>0.03</v>
      </c>
      <c r="Q311" s="115">
        <v>64.4</v>
      </c>
      <c r="R311" s="115">
        <v>63.75</v>
      </c>
      <c r="S311" s="115">
        <v>62.88</v>
      </c>
      <c r="T311" s="115">
        <v>0</v>
      </c>
      <c r="U311" s="115">
        <v>0</v>
      </c>
      <c r="V311" s="115">
        <v>0.03</v>
      </c>
      <c r="W311" s="115">
        <v>0.02</v>
      </c>
      <c r="X311" s="115">
        <v>0.03</v>
      </c>
      <c r="Y311" s="115">
        <v>0.03</v>
      </c>
    </row>
    <row r="312" spans="1:25" ht="15.75">
      <c r="A312" s="108">
        <v>27</v>
      </c>
      <c r="B312" s="115">
        <v>0.03</v>
      </c>
      <c r="C312" s="115">
        <v>0.03</v>
      </c>
      <c r="D312" s="115">
        <v>0.03</v>
      </c>
      <c r="E312" s="115">
        <v>0.04</v>
      </c>
      <c r="F312" s="115">
        <v>4.98</v>
      </c>
      <c r="G312" s="115">
        <v>27.13</v>
      </c>
      <c r="H312" s="115">
        <v>22.46</v>
      </c>
      <c r="I312" s="115">
        <v>92.53</v>
      </c>
      <c r="J312" s="115">
        <v>0.03</v>
      </c>
      <c r="K312" s="115">
        <v>0.04</v>
      </c>
      <c r="L312" s="115">
        <v>0.07</v>
      </c>
      <c r="M312" s="115">
        <v>0.05</v>
      </c>
      <c r="N312" s="115">
        <v>0.03</v>
      </c>
      <c r="O312" s="115">
        <v>0.02</v>
      </c>
      <c r="P312" s="115">
        <v>4.84</v>
      </c>
      <c r="Q312" s="115">
        <v>28.24</v>
      </c>
      <c r="R312" s="115">
        <v>47.41</v>
      </c>
      <c r="S312" s="115">
        <v>1.01</v>
      </c>
      <c r="T312" s="115">
        <v>0.03</v>
      </c>
      <c r="U312" s="115">
        <v>0.01</v>
      </c>
      <c r="V312" s="115">
        <v>0.04</v>
      </c>
      <c r="W312" s="115">
        <v>0.03</v>
      </c>
      <c r="X312" s="115">
        <v>0.02</v>
      </c>
      <c r="Y312" s="115">
        <v>0.04</v>
      </c>
    </row>
    <row r="313" spans="1:25" ht="15.75">
      <c r="A313" s="108">
        <v>28</v>
      </c>
      <c r="B313" s="115">
        <v>0.02</v>
      </c>
      <c r="C313" s="115">
        <v>0.02</v>
      </c>
      <c r="D313" s="115">
        <v>0</v>
      </c>
      <c r="E313" s="115">
        <v>0.05</v>
      </c>
      <c r="F313" s="115">
        <v>53.75</v>
      </c>
      <c r="G313" s="115">
        <v>80.15</v>
      </c>
      <c r="H313" s="115">
        <v>36.16</v>
      </c>
      <c r="I313" s="115">
        <v>110.56</v>
      </c>
      <c r="J313" s="115">
        <v>85</v>
      </c>
      <c r="K313" s="115">
        <v>20.72</v>
      </c>
      <c r="L313" s="115">
        <v>0.03</v>
      </c>
      <c r="M313" s="115">
        <v>0.02</v>
      </c>
      <c r="N313" s="115">
        <v>0.03</v>
      </c>
      <c r="O313" s="115">
        <v>0.05</v>
      </c>
      <c r="P313" s="115">
        <v>0.06</v>
      </c>
      <c r="Q313" s="115">
        <v>13</v>
      </c>
      <c r="R313" s="115">
        <v>0.06</v>
      </c>
      <c r="S313" s="115">
        <v>0.03</v>
      </c>
      <c r="T313" s="115">
        <v>0.13</v>
      </c>
      <c r="U313" s="115">
        <v>0.08</v>
      </c>
      <c r="V313" s="115">
        <v>0.03</v>
      </c>
      <c r="W313" s="115">
        <v>0.03</v>
      </c>
      <c r="X313" s="115">
        <v>0.04</v>
      </c>
      <c r="Y313" s="115">
        <v>0.05</v>
      </c>
    </row>
    <row r="314" spans="1:25" ht="15.75">
      <c r="A314" s="108">
        <v>29</v>
      </c>
      <c r="B314" s="115">
        <v>0.05</v>
      </c>
      <c r="C314" s="115">
        <v>0.37</v>
      </c>
      <c r="D314" s="115">
        <v>1.58</v>
      </c>
      <c r="E314" s="115">
        <v>2.48</v>
      </c>
      <c r="F314" s="115">
        <v>0.08</v>
      </c>
      <c r="G314" s="115">
        <v>15.88</v>
      </c>
      <c r="H314" s="115">
        <v>21.63</v>
      </c>
      <c r="I314" s="115">
        <v>1.93</v>
      </c>
      <c r="J314" s="115">
        <v>0.07</v>
      </c>
      <c r="K314" s="115">
        <v>0.09</v>
      </c>
      <c r="L314" s="115">
        <v>0.04</v>
      </c>
      <c r="M314" s="115">
        <v>0.04</v>
      </c>
      <c r="N314" s="115">
        <v>0.49</v>
      </c>
      <c r="O314" s="115">
        <v>0.04</v>
      </c>
      <c r="P314" s="115">
        <v>0.05</v>
      </c>
      <c r="Q314" s="115">
        <v>0.04</v>
      </c>
      <c r="R314" s="115">
        <v>0.04</v>
      </c>
      <c r="S314" s="115">
        <v>0.02</v>
      </c>
      <c r="T314" s="115">
        <v>0.05</v>
      </c>
      <c r="U314" s="115">
        <v>0.05</v>
      </c>
      <c r="V314" s="115">
        <v>0.03</v>
      </c>
      <c r="W314" s="115">
        <v>0.03</v>
      </c>
      <c r="X314" s="115">
        <v>0.03</v>
      </c>
      <c r="Y314" s="115">
        <v>0</v>
      </c>
    </row>
    <row r="315" spans="1:25" ht="15.75">
      <c r="A315" s="108">
        <v>30</v>
      </c>
      <c r="B315" s="115">
        <v>0</v>
      </c>
      <c r="C315" s="115">
        <v>0</v>
      </c>
      <c r="D315" s="115">
        <v>4.42</v>
      </c>
      <c r="E315" s="115">
        <v>0.19</v>
      </c>
      <c r="F315" s="115">
        <v>6.36</v>
      </c>
      <c r="G315" s="115">
        <v>6.36</v>
      </c>
      <c r="H315" s="115">
        <v>24.28</v>
      </c>
      <c r="I315" s="115">
        <v>1.45</v>
      </c>
      <c r="J315" s="115">
        <v>0.96</v>
      </c>
      <c r="K315" s="115">
        <v>0.17</v>
      </c>
      <c r="L315" s="115">
        <v>0.12</v>
      </c>
      <c r="M315" s="115">
        <v>0.39</v>
      </c>
      <c r="N315" s="115">
        <v>2.39</v>
      </c>
      <c r="O315" s="115">
        <v>48.6</v>
      </c>
      <c r="P315" s="115">
        <v>2.99</v>
      </c>
      <c r="Q315" s="115">
        <v>8.98</v>
      </c>
      <c r="R315" s="115">
        <v>0.47</v>
      </c>
      <c r="S315" s="115">
        <v>62.73</v>
      </c>
      <c r="T315" s="115">
        <v>78.71</v>
      </c>
      <c r="U315" s="115">
        <v>8.48</v>
      </c>
      <c r="V315" s="115">
        <v>8.17</v>
      </c>
      <c r="W315" s="115">
        <v>0.81</v>
      </c>
      <c r="X315" s="115">
        <v>4.01</v>
      </c>
      <c r="Y315" s="115">
        <v>4.09</v>
      </c>
    </row>
    <row r="316" spans="1:25" ht="15.75" hidden="1">
      <c r="A316" s="108">
        <v>31</v>
      </c>
      <c r="B316" s="115">
        <v>0</v>
      </c>
      <c r="C316" s="115">
        <v>0</v>
      </c>
      <c r="D316" s="115">
        <v>0</v>
      </c>
      <c r="E316" s="115">
        <v>0</v>
      </c>
      <c r="F316" s="115">
        <v>0</v>
      </c>
      <c r="G316" s="115">
        <v>0</v>
      </c>
      <c r="H316" s="115">
        <v>0</v>
      </c>
      <c r="I316" s="115">
        <v>0</v>
      </c>
      <c r="J316" s="115">
        <v>0</v>
      </c>
      <c r="K316" s="115">
        <v>0</v>
      </c>
      <c r="L316" s="115">
        <v>0</v>
      </c>
      <c r="M316" s="115">
        <v>0</v>
      </c>
      <c r="N316" s="115">
        <v>0</v>
      </c>
      <c r="O316" s="115">
        <v>0</v>
      </c>
      <c r="P316" s="115">
        <v>0</v>
      </c>
      <c r="Q316" s="115">
        <v>0</v>
      </c>
      <c r="R316" s="115">
        <v>0</v>
      </c>
      <c r="S316" s="115">
        <v>0</v>
      </c>
      <c r="T316" s="115">
        <v>0</v>
      </c>
      <c r="U316" s="115">
        <v>0</v>
      </c>
      <c r="V316" s="115">
        <v>0</v>
      </c>
      <c r="W316" s="115">
        <v>0</v>
      </c>
      <c r="X316" s="115">
        <v>0</v>
      </c>
      <c r="Y316" s="115">
        <v>0</v>
      </c>
    </row>
    <row r="318" spans="1:25" ht="18.75">
      <c r="A318" s="139" t="s">
        <v>20</v>
      </c>
      <c r="B318" s="140" t="s">
        <v>137</v>
      </c>
      <c r="C318" s="140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</row>
    <row r="319" spans="1:25" ht="15.75">
      <c r="A319" s="139"/>
      <c r="B319" s="107" t="s">
        <v>21</v>
      </c>
      <c r="C319" s="107" t="s">
        <v>22</v>
      </c>
      <c r="D319" s="107" t="s">
        <v>23</v>
      </c>
      <c r="E319" s="107" t="s">
        <v>24</v>
      </c>
      <c r="F319" s="107" t="s">
        <v>25</v>
      </c>
      <c r="G319" s="107" t="s">
        <v>26</v>
      </c>
      <c r="H319" s="107" t="s">
        <v>27</v>
      </c>
      <c r="I319" s="107" t="s">
        <v>28</v>
      </c>
      <c r="J319" s="107" t="s">
        <v>29</v>
      </c>
      <c r="K319" s="107" t="s">
        <v>30</v>
      </c>
      <c r="L319" s="107" t="s">
        <v>31</v>
      </c>
      <c r="M319" s="107" t="s">
        <v>32</v>
      </c>
      <c r="N319" s="107" t="s">
        <v>33</v>
      </c>
      <c r="O319" s="107" t="s">
        <v>34</v>
      </c>
      <c r="P319" s="107" t="s">
        <v>35</v>
      </c>
      <c r="Q319" s="107" t="s">
        <v>36</v>
      </c>
      <c r="R319" s="107" t="s">
        <v>37</v>
      </c>
      <c r="S319" s="107" t="s">
        <v>38</v>
      </c>
      <c r="T319" s="107" t="s">
        <v>39</v>
      </c>
      <c r="U319" s="107" t="s">
        <v>40</v>
      </c>
      <c r="V319" s="107" t="s">
        <v>41</v>
      </c>
      <c r="W319" s="107" t="s">
        <v>42</v>
      </c>
      <c r="X319" s="107" t="s">
        <v>43</v>
      </c>
      <c r="Y319" s="107" t="s">
        <v>44</v>
      </c>
    </row>
    <row r="320" spans="1:25" ht="15.75">
      <c r="A320" s="108">
        <v>1</v>
      </c>
      <c r="B320" s="115">
        <v>75.86</v>
      </c>
      <c r="C320" s="115">
        <v>217.02</v>
      </c>
      <c r="D320" s="115">
        <v>201.16</v>
      </c>
      <c r="E320" s="115">
        <v>55.92</v>
      </c>
      <c r="F320" s="115">
        <v>0.55</v>
      </c>
      <c r="G320" s="115">
        <v>0</v>
      </c>
      <c r="H320" s="115">
        <v>0</v>
      </c>
      <c r="I320" s="115">
        <v>0</v>
      </c>
      <c r="J320" s="115">
        <v>158.2</v>
      </c>
      <c r="K320" s="115">
        <v>109.58</v>
      </c>
      <c r="L320" s="115">
        <v>332.55</v>
      </c>
      <c r="M320" s="115">
        <v>337.2</v>
      </c>
      <c r="N320" s="115">
        <v>336.62</v>
      </c>
      <c r="O320" s="115">
        <v>260.25</v>
      </c>
      <c r="P320" s="115">
        <v>142.38</v>
      </c>
      <c r="Q320" s="115">
        <v>14.39</v>
      </c>
      <c r="R320" s="115">
        <v>34.41</v>
      </c>
      <c r="S320" s="115">
        <v>88.38</v>
      </c>
      <c r="T320" s="115">
        <v>161.8</v>
      </c>
      <c r="U320" s="115">
        <v>178.97</v>
      </c>
      <c r="V320" s="115">
        <v>299.8</v>
      </c>
      <c r="W320" s="115">
        <v>300.65</v>
      </c>
      <c r="X320" s="115">
        <v>242.9</v>
      </c>
      <c r="Y320" s="115">
        <v>49.54</v>
      </c>
    </row>
    <row r="321" spans="1:25" ht="15.75">
      <c r="A321" s="108">
        <v>2</v>
      </c>
      <c r="B321" s="115">
        <v>33.7</v>
      </c>
      <c r="C321" s="115">
        <v>33.48</v>
      </c>
      <c r="D321" s="115">
        <v>9.36</v>
      </c>
      <c r="E321" s="115">
        <v>52.87</v>
      </c>
      <c r="F321" s="115">
        <v>2.5</v>
      </c>
      <c r="G321" s="115">
        <v>0</v>
      </c>
      <c r="H321" s="115">
        <v>0</v>
      </c>
      <c r="I321" s="115">
        <v>0</v>
      </c>
      <c r="J321" s="115">
        <v>0</v>
      </c>
      <c r="K321" s="115">
        <v>0</v>
      </c>
      <c r="L321" s="115">
        <v>264.4</v>
      </c>
      <c r="M321" s="115">
        <v>276.07</v>
      </c>
      <c r="N321" s="115">
        <v>79.43</v>
      </c>
      <c r="O321" s="115">
        <v>26.01</v>
      </c>
      <c r="P321" s="115">
        <v>27.9</v>
      </c>
      <c r="Q321" s="115">
        <v>0</v>
      </c>
      <c r="R321" s="115">
        <v>0</v>
      </c>
      <c r="S321" s="115">
        <v>0</v>
      </c>
      <c r="T321" s="115">
        <v>0</v>
      </c>
      <c r="U321" s="115">
        <v>50.4</v>
      </c>
      <c r="V321" s="115">
        <v>70.26</v>
      </c>
      <c r="W321" s="115">
        <v>74.88</v>
      </c>
      <c r="X321" s="115">
        <v>61.04</v>
      </c>
      <c r="Y321" s="115">
        <v>25.55</v>
      </c>
    </row>
    <row r="322" spans="1:25" ht="15.75">
      <c r="A322" s="108">
        <v>3</v>
      </c>
      <c r="B322" s="115">
        <v>45.95</v>
      </c>
      <c r="C322" s="115">
        <v>741.44</v>
      </c>
      <c r="D322" s="115">
        <v>103.72</v>
      </c>
      <c r="E322" s="115">
        <v>80.58</v>
      </c>
      <c r="F322" s="115">
        <v>5.58</v>
      </c>
      <c r="G322" s="115">
        <v>3.76</v>
      </c>
      <c r="H322" s="115">
        <v>1.26</v>
      </c>
      <c r="I322" s="115">
        <v>0</v>
      </c>
      <c r="J322" s="115">
        <v>0</v>
      </c>
      <c r="K322" s="115">
        <v>0.03</v>
      </c>
      <c r="L322" s="115">
        <v>2.76</v>
      </c>
      <c r="M322" s="115">
        <v>2.28</v>
      </c>
      <c r="N322" s="115">
        <v>2.13</v>
      </c>
      <c r="O322" s="115">
        <v>1.27</v>
      </c>
      <c r="P322" s="115">
        <v>0</v>
      </c>
      <c r="Q322" s="115">
        <v>0</v>
      </c>
      <c r="R322" s="115">
        <v>0</v>
      </c>
      <c r="S322" s="115">
        <v>0</v>
      </c>
      <c r="T322" s="115">
        <v>0</v>
      </c>
      <c r="U322" s="115">
        <v>0</v>
      </c>
      <c r="V322" s="115">
        <v>0</v>
      </c>
      <c r="W322" s="115">
        <v>0</v>
      </c>
      <c r="X322" s="115">
        <v>39.2</v>
      </c>
      <c r="Y322" s="115">
        <v>32.89</v>
      </c>
    </row>
    <row r="323" spans="1:25" ht="15.75">
      <c r="A323" s="108">
        <v>4</v>
      </c>
      <c r="B323" s="115">
        <v>48.71</v>
      </c>
      <c r="C323" s="115">
        <v>76.6</v>
      </c>
      <c r="D323" s="115">
        <v>89.37</v>
      </c>
      <c r="E323" s="115">
        <v>72.09</v>
      </c>
      <c r="F323" s="115">
        <v>76.2</v>
      </c>
      <c r="G323" s="115">
        <v>76.67</v>
      </c>
      <c r="H323" s="115">
        <v>4.63</v>
      </c>
      <c r="I323" s="115">
        <v>0</v>
      </c>
      <c r="J323" s="115">
        <v>8.33</v>
      </c>
      <c r="K323" s="115">
        <v>0</v>
      </c>
      <c r="L323" s="115">
        <v>0</v>
      </c>
      <c r="M323" s="115">
        <v>0</v>
      </c>
      <c r="N323" s="115">
        <v>0</v>
      </c>
      <c r="O323" s="115">
        <v>0</v>
      </c>
      <c r="P323" s="115">
        <v>0</v>
      </c>
      <c r="Q323" s="115">
        <v>0</v>
      </c>
      <c r="R323" s="115">
        <v>0</v>
      </c>
      <c r="S323" s="115">
        <v>0</v>
      </c>
      <c r="T323" s="115">
        <v>0</v>
      </c>
      <c r="U323" s="115">
        <v>0</v>
      </c>
      <c r="V323" s="115">
        <v>0.39</v>
      </c>
      <c r="W323" s="115">
        <v>0.77</v>
      </c>
      <c r="X323" s="115">
        <v>3.36</v>
      </c>
      <c r="Y323" s="115">
        <v>0</v>
      </c>
    </row>
    <row r="324" spans="1:25" ht="15.75">
      <c r="A324" s="108">
        <v>5</v>
      </c>
      <c r="B324" s="115">
        <v>0.2</v>
      </c>
      <c r="C324" s="115">
        <v>48.96</v>
      </c>
      <c r="D324" s="115">
        <v>92.1</v>
      </c>
      <c r="E324" s="115">
        <v>3.32</v>
      </c>
      <c r="F324" s="115">
        <v>0.05</v>
      </c>
      <c r="G324" s="115">
        <v>0</v>
      </c>
      <c r="H324" s="115">
        <v>0</v>
      </c>
      <c r="I324" s="115">
        <v>0</v>
      </c>
      <c r="J324" s="115">
        <v>2.03</v>
      </c>
      <c r="K324" s="115">
        <v>90.48</v>
      </c>
      <c r="L324" s="115">
        <v>137.18</v>
      </c>
      <c r="M324" s="115">
        <v>74.64</v>
      </c>
      <c r="N324" s="115">
        <v>31.94</v>
      </c>
      <c r="O324" s="115">
        <v>6.14</v>
      </c>
      <c r="P324" s="115">
        <v>0</v>
      </c>
      <c r="Q324" s="115">
        <v>0</v>
      </c>
      <c r="R324" s="115">
        <v>0</v>
      </c>
      <c r="S324" s="115">
        <v>0</v>
      </c>
      <c r="T324" s="115">
        <v>0</v>
      </c>
      <c r="U324" s="115">
        <v>0</v>
      </c>
      <c r="V324" s="115">
        <v>0</v>
      </c>
      <c r="W324" s="115">
        <v>44.82</v>
      </c>
      <c r="X324" s="115">
        <v>51.5</v>
      </c>
      <c r="Y324" s="115">
        <v>107.42</v>
      </c>
    </row>
    <row r="325" spans="1:25" ht="15.75">
      <c r="A325" s="108">
        <v>6</v>
      </c>
      <c r="B325" s="115">
        <v>85.65</v>
      </c>
      <c r="C325" s="115">
        <v>85.67</v>
      </c>
      <c r="D325" s="115">
        <v>164.31</v>
      </c>
      <c r="E325" s="115">
        <v>82.64</v>
      </c>
      <c r="F325" s="115">
        <v>0.03</v>
      </c>
      <c r="G325" s="115">
        <v>0</v>
      </c>
      <c r="H325" s="115">
        <v>39.43</v>
      </c>
      <c r="I325" s="115">
        <v>0</v>
      </c>
      <c r="J325" s="115">
        <v>2.59</v>
      </c>
      <c r="K325" s="115">
        <v>48.94</v>
      </c>
      <c r="L325" s="115">
        <v>12.34</v>
      </c>
      <c r="M325" s="115">
        <v>56.86</v>
      </c>
      <c r="N325" s="115">
        <v>0.72</v>
      </c>
      <c r="O325" s="115">
        <v>17.78</v>
      </c>
      <c r="P325" s="115">
        <v>0.95</v>
      </c>
      <c r="Q325" s="115">
        <v>0.29</v>
      </c>
      <c r="R325" s="115">
        <v>44.53</v>
      </c>
      <c r="S325" s="115">
        <v>42.87</v>
      </c>
      <c r="T325" s="115">
        <v>65.82</v>
      </c>
      <c r="U325" s="115">
        <v>165.86</v>
      </c>
      <c r="V325" s="115">
        <v>134.51</v>
      </c>
      <c r="W325" s="115">
        <v>29.53</v>
      </c>
      <c r="X325" s="115">
        <v>46.75</v>
      </c>
      <c r="Y325" s="115">
        <v>1.85</v>
      </c>
    </row>
    <row r="326" spans="1:25" ht="15.75">
      <c r="A326" s="108">
        <v>7</v>
      </c>
      <c r="B326" s="115">
        <v>65.02</v>
      </c>
      <c r="C326" s="115">
        <v>14.34</v>
      </c>
      <c r="D326" s="115">
        <v>0.22</v>
      </c>
      <c r="E326" s="115">
        <v>0.06</v>
      </c>
      <c r="F326" s="115">
        <v>0.06</v>
      </c>
      <c r="G326" s="115">
        <v>0</v>
      </c>
      <c r="H326" s="115">
        <v>0</v>
      </c>
      <c r="I326" s="115">
        <v>0</v>
      </c>
      <c r="J326" s="115">
        <v>0</v>
      </c>
      <c r="K326" s="115">
        <v>0</v>
      </c>
      <c r="L326" s="115">
        <v>89.55</v>
      </c>
      <c r="M326" s="115">
        <v>40.23</v>
      </c>
      <c r="N326" s="115">
        <v>132.61</v>
      </c>
      <c r="O326" s="115">
        <v>144.16</v>
      </c>
      <c r="P326" s="115">
        <v>143.95</v>
      </c>
      <c r="Q326" s="115">
        <v>116.66</v>
      </c>
      <c r="R326" s="115">
        <v>94.29</v>
      </c>
      <c r="S326" s="115">
        <v>34.28</v>
      </c>
      <c r="T326" s="115">
        <v>487.27</v>
      </c>
      <c r="U326" s="115">
        <v>499.01</v>
      </c>
      <c r="V326" s="115">
        <v>144.09</v>
      </c>
      <c r="W326" s="115">
        <v>86.28</v>
      </c>
      <c r="X326" s="115">
        <v>104.18</v>
      </c>
      <c r="Y326" s="115">
        <v>53.93</v>
      </c>
    </row>
    <row r="327" spans="1:25" ht="15.75">
      <c r="A327" s="108">
        <v>8</v>
      </c>
      <c r="B327" s="115">
        <v>63.97</v>
      </c>
      <c r="C327" s="115">
        <v>33.16</v>
      </c>
      <c r="D327" s="115">
        <v>22.89</v>
      </c>
      <c r="E327" s="115">
        <v>1.72</v>
      </c>
      <c r="F327" s="115">
        <v>0</v>
      </c>
      <c r="G327" s="115">
        <v>0</v>
      </c>
      <c r="H327" s="115">
        <v>0</v>
      </c>
      <c r="I327" s="115">
        <v>0</v>
      </c>
      <c r="J327" s="115">
        <v>15.16</v>
      </c>
      <c r="K327" s="115">
        <v>144.63</v>
      </c>
      <c r="L327" s="115">
        <v>271.44</v>
      </c>
      <c r="M327" s="115">
        <v>130.56</v>
      </c>
      <c r="N327" s="115">
        <v>2.35</v>
      </c>
      <c r="O327" s="115">
        <v>0.21</v>
      </c>
      <c r="P327" s="115">
        <v>0</v>
      </c>
      <c r="Q327" s="115">
        <v>0</v>
      </c>
      <c r="R327" s="115">
        <v>0</v>
      </c>
      <c r="S327" s="115">
        <v>11.92</v>
      </c>
      <c r="T327" s="115">
        <v>0</v>
      </c>
      <c r="U327" s="115">
        <v>148.7</v>
      </c>
      <c r="V327" s="115">
        <v>101.13</v>
      </c>
      <c r="W327" s="115">
        <v>151.13</v>
      </c>
      <c r="X327" s="115">
        <v>151.07</v>
      </c>
      <c r="Y327" s="115">
        <v>138.45</v>
      </c>
    </row>
    <row r="328" spans="1:25" ht="15.75">
      <c r="A328" s="108">
        <v>9</v>
      </c>
      <c r="B328" s="115">
        <v>87.91</v>
      </c>
      <c r="C328" s="115">
        <v>2.23</v>
      </c>
      <c r="D328" s="115">
        <v>0</v>
      </c>
      <c r="E328" s="115">
        <v>0</v>
      </c>
      <c r="F328" s="115">
        <v>0</v>
      </c>
      <c r="G328" s="115">
        <v>0.03</v>
      </c>
      <c r="H328" s="115">
        <v>0</v>
      </c>
      <c r="I328" s="115">
        <v>0</v>
      </c>
      <c r="J328" s="115">
        <v>0</v>
      </c>
      <c r="K328" s="115">
        <v>0</v>
      </c>
      <c r="L328" s="115">
        <v>45.35</v>
      </c>
      <c r="M328" s="115">
        <v>45.59</v>
      </c>
      <c r="N328" s="115">
        <v>45.64</v>
      </c>
      <c r="O328" s="115">
        <v>47.74</v>
      </c>
      <c r="P328" s="115">
        <v>3.76</v>
      </c>
      <c r="Q328" s="115">
        <v>0</v>
      </c>
      <c r="R328" s="115">
        <v>201.82</v>
      </c>
      <c r="S328" s="115">
        <v>114.03</v>
      </c>
      <c r="T328" s="115">
        <v>0</v>
      </c>
      <c r="U328" s="115">
        <v>75.49</v>
      </c>
      <c r="V328" s="115">
        <v>239.46</v>
      </c>
      <c r="W328" s="115">
        <v>792.64</v>
      </c>
      <c r="X328" s="115">
        <v>900.09</v>
      </c>
      <c r="Y328" s="115">
        <v>797.75</v>
      </c>
    </row>
    <row r="329" spans="1:25" ht="15.75">
      <c r="A329" s="108">
        <v>10</v>
      </c>
      <c r="B329" s="115">
        <v>53.45</v>
      </c>
      <c r="C329" s="115">
        <v>29.38</v>
      </c>
      <c r="D329" s="115">
        <v>32.56</v>
      </c>
      <c r="E329" s="115">
        <v>9.38</v>
      </c>
      <c r="F329" s="115">
        <v>27.12</v>
      </c>
      <c r="G329" s="115">
        <v>1.83</v>
      </c>
      <c r="H329" s="115">
        <v>0</v>
      </c>
      <c r="I329" s="115">
        <v>0</v>
      </c>
      <c r="J329" s="115">
        <v>0</v>
      </c>
      <c r="K329" s="115">
        <v>0</v>
      </c>
      <c r="L329" s="115">
        <v>5.5</v>
      </c>
      <c r="M329" s="115">
        <v>13.32</v>
      </c>
      <c r="N329" s="115">
        <v>10.21</v>
      </c>
      <c r="O329" s="115">
        <v>7.6</v>
      </c>
      <c r="P329" s="115">
        <v>28.8</v>
      </c>
      <c r="Q329" s="115">
        <v>0.52</v>
      </c>
      <c r="R329" s="115">
        <v>0.79</v>
      </c>
      <c r="S329" s="115">
        <v>0</v>
      </c>
      <c r="T329" s="115">
        <v>0</v>
      </c>
      <c r="U329" s="115">
        <v>138.51</v>
      </c>
      <c r="V329" s="115">
        <v>255.09</v>
      </c>
      <c r="W329" s="115">
        <v>296.8</v>
      </c>
      <c r="X329" s="115">
        <v>790.42</v>
      </c>
      <c r="Y329" s="115">
        <v>772.72</v>
      </c>
    </row>
    <row r="330" spans="1:25" ht="15.75">
      <c r="A330" s="108">
        <v>11</v>
      </c>
      <c r="B330" s="115">
        <v>0.37</v>
      </c>
      <c r="C330" s="115">
        <v>11.06</v>
      </c>
      <c r="D330" s="115">
        <v>8.04</v>
      </c>
      <c r="E330" s="115">
        <v>3.11</v>
      </c>
      <c r="F330" s="115">
        <v>0.01</v>
      </c>
      <c r="G330" s="115">
        <v>0</v>
      </c>
      <c r="H330" s="115">
        <v>0</v>
      </c>
      <c r="I330" s="115">
        <v>0</v>
      </c>
      <c r="J330" s="115">
        <v>0</v>
      </c>
      <c r="K330" s="115">
        <v>0</v>
      </c>
      <c r="L330" s="115">
        <v>0</v>
      </c>
      <c r="M330" s="115">
        <v>0</v>
      </c>
      <c r="N330" s="115">
        <v>0</v>
      </c>
      <c r="O330" s="115">
        <v>0</v>
      </c>
      <c r="P330" s="115">
        <v>0</v>
      </c>
      <c r="Q330" s="115">
        <v>0</v>
      </c>
      <c r="R330" s="115">
        <v>0</v>
      </c>
      <c r="S330" s="115">
        <v>0</v>
      </c>
      <c r="T330" s="115">
        <v>0</v>
      </c>
      <c r="U330" s="115">
        <v>0</v>
      </c>
      <c r="V330" s="115">
        <v>0</v>
      </c>
      <c r="W330" s="115">
        <v>0</v>
      </c>
      <c r="X330" s="115">
        <v>0.01</v>
      </c>
      <c r="Y330" s="115">
        <v>0</v>
      </c>
    </row>
    <row r="331" spans="1:25" ht="15.75">
      <c r="A331" s="108">
        <v>12</v>
      </c>
      <c r="B331" s="115">
        <v>28.87</v>
      </c>
      <c r="C331" s="115">
        <v>26.87</v>
      </c>
      <c r="D331" s="115">
        <v>8.86</v>
      </c>
      <c r="E331" s="115">
        <v>0</v>
      </c>
      <c r="F331" s="115">
        <v>0</v>
      </c>
      <c r="G331" s="115">
        <v>0</v>
      </c>
      <c r="H331" s="115">
        <v>0</v>
      </c>
      <c r="I331" s="115">
        <v>0</v>
      </c>
      <c r="J331" s="115">
        <v>0</v>
      </c>
      <c r="K331" s="115">
        <v>1.07</v>
      </c>
      <c r="L331" s="115">
        <v>60.58</v>
      </c>
      <c r="M331" s="115">
        <v>54.73</v>
      </c>
      <c r="N331" s="115">
        <v>105.78</v>
      </c>
      <c r="O331" s="115">
        <v>98.99</v>
      </c>
      <c r="P331" s="115">
        <v>104.2</v>
      </c>
      <c r="Q331" s="115">
        <v>20.81</v>
      </c>
      <c r="R331" s="115">
        <v>0</v>
      </c>
      <c r="S331" s="115">
        <v>0.98</v>
      </c>
      <c r="T331" s="115">
        <v>12.65</v>
      </c>
      <c r="U331" s="115">
        <v>115.62</v>
      </c>
      <c r="V331" s="115">
        <v>31.18</v>
      </c>
      <c r="W331" s="115">
        <v>66.04</v>
      </c>
      <c r="X331" s="115">
        <v>165.42</v>
      </c>
      <c r="Y331" s="115">
        <v>162.9</v>
      </c>
    </row>
    <row r="332" spans="1:25" ht="15.75">
      <c r="A332" s="108">
        <v>13</v>
      </c>
      <c r="B332" s="115">
        <v>1.49</v>
      </c>
      <c r="C332" s="115">
        <v>2.16</v>
      </c>
      <c r="D332" s="115">
        <v>3.92</v>
      </c>
      <c r="E332" s="115">
        <v>0.25</v>
      </c>
      <c r="F332" s="115">
        <v>0</v>
      </c>
      <c r="G332" s="115">
        <v>0</v>
      </c>
      <c r="H332" s="115">
        <v>0</v>
      </c>
      <c r="I332" s="115">
        <v>0</v>
      </c>
      <c r="J332" s="115">
        <v>0</v>
      </c>
      <c r="K332" s="115">
        <v>31.69</v>
      </c>
      <c r="L332" s="115">
        <v>27.96</v>
      </c>
      <c r="M332" s="115">
        <v>28.76</v>
      </c>
      <c r="N332" s="115">
        <v>70.49</v>
      </c>
      <c r="O332" s="115">
        <v>59.96</v>
      </c>
      <c r="P332" s="115">
        <v>96.83</v>
      </c>
      <c r="Q332" s="115">
        <v>111.72</v>
      </c>
      <c r="R332" s="115">
        <v>55.95</v>
      </c>
      <c r="S332" s="115">
        <v>28.37</v>
      </c>
      <c r="T332" s="115">
        <v>51.13</v>
      </c>
      <c r="U332" s="115">
        <v>120.45</v>
      </c>
      <c r="V332" s="115">
        <v>17.89</v>
      </c>
      <c r="W332" s="115">
        <v>41.97</v>
      </c>
      <c r="X332" s="115">
        <v>132.23</v>
      </c>
      <c r="Y332" s="115">
        <v>24.21</v>
      </c>
    </row>
    <row r="333" spans="1:25" ht="15.75">
      <c r="A333" s="108">
        <v>14</v>
      </c>
      <c r="B333" s="115">
        <v>109.05</v>
      </c>
      <c r="C333" s="115">
        <v>712.78</v>
      </c>
      <c r="D333" s="115">
        <v>71.86</v>
      </c>
      <c r="E333" s="115">
        <v>6.9</v>
      </c>
      <c r="F333" s="115">
        <v>0.2</v>
      </c>
      <c r="G333" s="115">
        <v>0</v>
      </c>
      <c r="H333" s="115">
        <v>0</v>
      </c>
      <c r="I333" s="115">
        <v>51.6</v>
      </c>
      <c r="J333" s="115">
        <v>152.6</v>
      </c>
      <c r="K333" s="115">
        <v>218.1</v>
      </c>
      <c r="L333" s="115">
        <v>128.36</v>
      </c>
      <c r="M333" s="115">
        <v>113.97</v>
      </c>
      <c r="N333" s="115">
        <v>21.14</v>
      </c>
      <c r="O333" s="115">
        <v>39.71</v>
      </c>
      <c r="P333" s="115">
        <v>17.31</v>
      </c>
      <c r="Q333" s="115">
        <v>0</v>
      </c>
      <c r="R333" s="115">
        <v>0</v>
      </c>
      <c r="S333" s="115">
        <v>7.19</v>
      </c>
      <c r="T333" s="115">
        <v>28.08</v>
      </c>
      <c r="U333" s="115">
        <v>141.66</v>
      </c>
      <c r="V333" s="115">
        <v>62.7</v>
      </c>
      <c r="W333" s="115">
        <v>99.7</v>
      </c>
      <c r="X333" s="115">
        <v>114.76</v>
      </c>
      <c r="Y333" s="115">
        <v>22.84</v>
      </c>
    </row>
    <row r="334" spans="1:25" ht="15.75">
      <c r="A334" s="108">
        <v>15</v>
      </c>
      <c r="B334" s="115">
        <v>2.29</v>
      </c>
      <c r="C334" s="115">
        <v>4.07</v>
      </c>
      <c r="D334" s="115">
        <v>10.16</v>
      </c>
      <c r="E334" s="115">
        <v>0.03</v>
      </c>
      <c r="F334" s="115">
        <v>0.49</v>
      </c>
      <c r="G334" s="115">
        <v>0</v>
      </c>
      <c r="H334" s="115">
        <v>0</v>
      </c>
      <c r="I334" s="115">
        <v>0</v>
      </c>
      <c r="J334" s="115">
        <v>0</v>
      </c>
      <c r="K334" s="115">
        <v>13.66</v>
      </c>
      <c r="L334" s="115">
        <v>25.47</v>
      </c>
      <c r="M334" s="115">
        <v>25.13</v>
      </c>
      <c r="N334" s="115">
        <v>10.25</v>
      </c>
      <c r="O334" s="115">
        <v>8.4</v>
      </c>
      <c r="P334" s="115">
        <v>7.53</v>
      </c>
      <c r="Q334" s="115">
        <v>0.59</v>
      </c>
      <c r="R334" s="115">
        <v>0</v>
      </c>
      <c r="S334" s="115">
        <v>0</v>
      </c>
      <c r="T334" s="115">
        <v>51.58</v>
      </c>
      <c r="U334" s="115">
        <v>79.43</v>
      </c>
      <c r="V334" s="115">
        <v>89.72</v>
      </c>
      <c r="W334" s="115">
        <v>62.67</v>
      </c>
      <c r="X334" s="115">
        <v>97.79</v>
      </c>
      <c r="Y334" s="115">
        <v>64.17</v>
      </c>
    </row>
    <row r="335" spans="1:25" ht="15.75">
      <c r="A335" s="108">
        <v>16</v>
      </c>
      <c r="B335" s="115">
        <v>5.72</v>
      </c>
      <c r="C335" s="115">
        <v>4.33</v>
      </c>
      <c r="D335" s="115">
        <v>2.25</v>
      </c>
      <c r="E335" s="115">
        <v>0.13</v>
      </c>
      <c r="F335" s="115">
        <v>0.02</v>
      </c>
      <c r="G335" s="115">
        <v>0</v>
      </c>
      <c r="H335" s="115">
        <v>0</v>
      </c>
      <c r="I335" s="115">
        <v>0</v>
      </c>
      <c r="J335" s="115">
        <v>0</v>
      </c>
      <c r="K335" s="115">
        <v>0</v>
      </c>
      <c r="L335" s="115">
        <v>0</v>
      </c>
      <c r="M335" s="115">
        <v>0</v>
      </c>
      <c r="N335" s="115">
        <v>0</v>
      </c>
      <c r="O335" s="115">
        <v>0</v>
      </c>
      <c r="P335" s="115">
        <v>0</v>
      </c>
      <c r="Q335" s="115">
        <v>0</v>
      </c>
      <c r="R335" s="115">
        <v>0</v>
      </c>
      <c r="S335" s="115">
        <v>0</v>
      </c>
      <c r="T335" s="115">
        <v>0</v>
      </c>
      <c r="U335" s="115">
        <v>0</v>
      </c>
      <c r="V335" s="115">
        <v>0</v>
      </c>
      <c r="W335" s="115">
        <v>0.48</v>
      </c>
      <c r="X335" s="115">
        <v>0</v>
      </c>
      <c r="Y335" s="115">
        <v>0</v>
      </c>
    </row>
    <row r="336" spans="1:25" ht="15.75">
      <c r="A336" s="108">
        <v>17</v>
      </c>
      <c r="B336" s="115">
        <v>4.7</v>
      </c>
      <c r="C336" s="115">
        <v>2.22</v>
      </c>
      <c r="D336" s="115">
        <v>0.16</v>
      </c>
      <c r="E336" s="115">
        <v>0.16</v>
      </c>
      <c r="F336" s="115">
        <v>1.22</v>
      </c>
      <c r="G336" s="115">
        <v>1.15</v>
      </c>
      <c r="H336" s="115">
        <v>27.82</v>
      </c>
      <c r="I336" s="115">
        <v>40.55</v>
      </c>
      <c r="J336" s="115">
        <v>0</v>
      </c>
      <c r="K336" s="115">
        <v>0.06</v>
      </c>
      <c r="L336" s="115">
        <v>4.08</v>
      </c>
      <c r="M336" s="115">
        <v>30.4</v>
      </c>
      <c r="N336" s="115">
        <v>28.63</v>
      </c>
      <c r="O336" s="115">
        <v>19.37</v>
      </c>
      <c r="P336" s="115">
        <v>6.84</v>
      </c>
      <c r="Q336" s="115">
        <v>0</v>
      </c>
      <c r="R336" s="115">
        <v>0</v>
      </c>
      <c r="S336" s="115">
        <v>0</v>
      </c>
      <c r="T336" s="115">
        <v>19.76</v>
      </c>
      <c r="U336" s="115">
        <v>66.14</v>
      </c>
      <c r="V336" s="115">
        <v>104.83</v>
      </c>
      <c r="W336" s="115">
        <v>63.17</v>
      </c>
      <c r="X336" s="115">
        <v>46.6</v>
      </c>
      <c r="Y336" s="115">
        <v>0</v>
      </c>
    </row>
    <row r="337" spans="1:25" ht="15.75">
      <c r="A337" s="108">
        <v>18</v>
      </c>
      <c r="B337" s="115">
        <v>0.07</v>
      </c>
      <c r="C337" s="115">
        <v>4.17</v>
      </c>
      <c r="D337" s="115">
        <v>5.53</v>
      </c>
      <c r="E337" s="115">
        <v>3.15</v>
      </c>
      <c r="F337" s="115">
        <v>0</v>
      </c>
      <c r="G337" s="115">
        <v>0</v>
      </c>
      <c r="H337" s="115">
        <v>0</v>
      </c>
      <c r="I337" s="115">
        <v>0</v>
      </c>
      <c r="J337" s="115">
        <v>3.84</v>
      </c>
      <c r="K337" s="115">
        <v>111.04</v>
      </c>
      <c r="L337" s="115">
        <v>7.87</v>
      </c>
      <c r="M337" s="115">
        <v>1.3</v>
      </c>
      <c r="N337" s="115">
        <v>0</v>
      </c>
      <c r="O337" s="115">
        <v>0</v>
      </c>
      <c r="P337" s="115">
        <v>2.58</v>
      </c>
      <c r="Q337" s="115">
        <v>0</v>
      </c>
      <c r="R337" s="115">
        <v>0</v>
      </c>
      <c r="S337" s="115">
        <v>0</v>
      </c>
      <c r="T337" s="115">
        <v>0.01</v>
      </c>
      <c r="U337" s="115">
        <v>0</v>
      </c>
      <c r="V337" s="115">
        <v>0.91</v>
      </c>
      <c r="W337" s="115">
        <v>7.52</v>
      </c>
      <c r="X337" s="115">
        <v>1.63</v>
      </c>
      <c r="Y337" s="115">
        <v>0</v>
      </c>
    </row>
    <row r="338" spans="1:25" ht="15.75">
      <c r="A338" s="108">
        <v>19</v>
      </c>
      <c r="B338" s="115">
        <v>0</v>
      </c>
      <c r="C338" s="115">
        <v>5.31</v>
      </c>
      <c r="D338" s="115">
        <v>2.71</v>
      </c>
      <c r="E338" s="115">
        <v>0</v>
      </c>
      <c r="F338" s="115">
        <v>0</v>
      </c>
      <c r="G338" s="115">
        <v>0</v>
      </c>
      <c r="H338" s="115">
        <v>0</v>
      </c>
      <c r="I338" s="115">
        <v>0</v>
      </c>
      <c r="J338" s="115">
        <v>0</v>
      </c>
      <c r="K338" s="115">
        <v>0</v>
      </c>
      <c r="L338" s="115">
        <v>0</v>
      </c>
      <c r="M338" s="115">
        <v>0</v>
      </c>
      <c r="N338" s="115">
        <v>0.22</v>
      </c>
      <c r="O338" s="115">
        <v>20.37</v>
      </c>
      <c r="P338" s="115">
        <v>152.86</v>
      </c>
      <c r="Q338" s="115">
        <v>85.23</v>
      </c>
      <c r="R338" s="115">
        <v>89.55</v>
      </c>
      <c r="S338" s="115">
        <v>19.33</v>
      </c>
      <c r="T338" s="115">
        <v>78.16</v>
      </c>
      <c r="U338" s="115">
        <v>138.19</v>
      </c>
      <c r="V338" s="115">
        <v>51.33</v>
      </c>
      <c r="W338" s="115">
        <v>12.68</v>
      </c>
      <c r="X338" s="115">
        <v>128.93</v>
      </c>
      <c r="Y338" s="115">
        <v>86.92</v>
      </c>
    </row>
    <row r="339" spans="1:25" ht="15.75">
      <c r="A339" s="108">
        <v>20</v>
      </c>
      <c r="B339" s="115">
        <v>6.74</v>
      </c>
      <c r="C339" s="115">
        <v>1.46</v>
      </c>
      <c r="D339" s="115">
        <v>0</v>
      </c>
      <c r="E339" s="115">
        <v>0</v>
      </c>
      <c r="F339" s="115">
        <v>0.28</v>
      </c>
      <c r="G339" s="115">
        <v>0.08</v>
      </c>
      <c r="H339" s="115">
        <v>1.08</v>
      </c>
      <c r="I339" s="115">
        <v>0</v>
      </c>
      <c r="J339" s="115">
        <v>0</v>
      </c>
      <c r="K339" s="115">
        <v>34.18</v>
      </c>
      <c r="L339" s="115">
        <v>0</v>
      </c>
      <c r="M339" s="115">
        <v>0</v>
      </c>
      <c r="N339" s="115">
        <v>0</v>
      </c>
      <c r="O339" s="115">
        <v>0</v>
      </c>
      <c r="P339" s="115">
        <v>0</v>
      </c>
      <c r="Q339" s="115">
        <v>0</v>
      </c>
      <c r="R339" s="115">
        <v>0</v>
      </c>
      <c r="S339" s="115">
        <v>0</v>
      </c>
      <c r="T339" s="115">
        <v>3.06</v>
      </c>
      <c r="U339" s="115">
        <v>44.31</v>
      </c>
      <c r="V339" s="115">
        <v>7.57</v>
      </c>
      <c r="W339" s="115">
        <v>76.73</v>
      </c>
      <c r="X339" s="115">
        <v>71.01</v>
      </c>
      <c r="Y339" s="115">
        <v>7.16</v>
      </c>
    </row>
    <row r="340" spans="1:25" ht="15.75">
      <c r="A340" s="108">
        <v>21</v>
      </c>
      <c r="B340" s="115">
        <v>100.04</v>
      </c>
      <c r="C340" s="115">
        <v>144.06</v>
      </c>
      <c r="D340" s="115">
        <v>54.78</v>
      </c>
      <c r="E340" s="115">
        <v>11.14</v>
      </c>
      <c r="F340" s="115">
        <v>0</v>
      </c>
      <c r="G340" s="115">
        <v>62.06</v>
      </c>
      <c r="H340" s="115">
        <v>0.05</v>
      </c>
      <c r="I340" s="115">
        <v>0</v>
      </c>
      <c r="J340" s="115">
        <v>3.05</v>
      </c>
      <c r="K340" s="115">
        <v>75.69</v>
      </c>
      <c r="L340" s="115">
        <v>102.04</v>
      </c>
      <c r="M340" s="115">
        <v>77.96</v>
      </c>
      <c r="N340" s="115">
        <v>68.6</v>
      </c>
      <c r="O340" s="115">
        <v>86.41</v>
      </c>
      <c r="P340" s="115">
        <v>125.19</v>
      </c>
      <c r="Q340" s="115">
        <v>97.49</v>
      </c>
      <c r="R340" s="115">
        <v>42.34</v>
      </c>
      <c r="S340" s="115">
        <v>62.5</v>
      </c>
      <c r="T340" s="115">
        <v>107.92</v>
      </c>
      <c r="U340" s="115">
        <v>142.99</v>
      </c>
      <c r="V340" s="115">
        <v>123.39</v>
      </c>
      <c r="W340" s="115">
        <v>242.16</v>
      </c>
      <c r="X340" s="115">
        <v>109.41</v>
      </c>
      <c r="Y340" s="115">
        <v>66.5</v>
      </c>
    </row>
    <row r="341" spans="1:25" ht="15.75">
      <c r="A341" s="108">
        <v>22</v>
      </c>
      <c r="B341" s="115">
        <v>32.09</v>
      </c>
      <c r="C341" s="115">
        <v>19.75</v>
      </c>
      <c r="D341" s="115">
        <v>8.17</v>
      </c>
      <c r="E341" s="115">
        <v>0</v>
      </c>
      <c r="F341" s="115">
        <v>0.22</v>
      </c>
      <c r="G341" s="115">
        <v>0</v>
      </c>
      <c r="H341" s="115">
        <v>0.2</v>
      </c>
      <c r="I341" s="115">
        <v>0.17</v>
      </c>
      <c r="J341" s="115">
        <v>14.11</v>
      </c>
      <c r="K341" s="115">
        <v>42.62</v>
      </c>
      <c r="L341" s="115">
        <v>110.49</v>
      </c>
      <c r="M341" s="115">
        <v>111.78</v>
      </c>
      <c r="N341" s="115">
        <v>40.44</v>
      </c>
      <c r="O341" s="115">
        <v>36.11</v>
      </c>
      <c r="P341" s="115">
        <v>46.01</v>
      </c>
      <c r="Q341" s="115">
        <v>20.28</v>
      </c>
      <c r="R341" s="115">
        <v>0.12</v>
      </c>
      <c r="S341" s="115">
        <v>1.41</v>
      </c>
      <c r="T341" s="115">
        <v>62.66</v>
      </c>
      <c r="U341" s="115">
        <v>134.64</v>
      </c>
      <c r="V341" s="115">
        <v>175.88</v>
      </c>
      <c r="W341" s="115">
        <v>169.33</v>
      </c>
      <c r="X341" s="115">
        <v>368.01</v>
      </c>
      <c r="Y341" s="115">
        <v>570.38</v>
      </c>
    </row>
    <row r="342" spans="1:25" ht="15.75">
      <c r="A342" s="108">
        <v>23</v>
      </c>
      <c r="B342" s="115">
        <v>14.38</v>
      </c>
      <c r="C342" s="115">
        <v>3.14</v>
      </c>
      <c r="D342" s="115">
        <v>0.92</v>
      </c>
      <c r="E342" s="115">
        <v>2.02</v>
      </c>
      <c r="F342" s="115">
        <v>0</v>
      </c>
      <c r="G342" s="115">
        <v>0</v>
      </c>
      <c r="H342" s="115">
        <v>0</v>
      </c>
      <c r="I342" s="115">
        <v>0</v>
      </c>
      <c r="J342" s="115">
        <v>0</v>
      </c>
      <c r="K342" s="115">
        <v>11.52</v>
      </c>
      <c r="L342" s="115">
        <v>0</v>
      </c>
      <c r="M342" s="115">
        <v>33.91</v>
      </c>
      <c r="N342" s="115">
        <v>0</v>
      </c>
      <c r="O342" s="115">
        <v>0.5</v>
      </c>
      <c r="P342" s="115">
        <v>0</v>
      </c>
      <c r="Q342" s="115">
        <v>0</v>
      </c>
      <c r="R342" s="115">
        <v>0</v>
      </c>
      <c r="S342" s="115">
        <v>0</v>
      </c>
      <c r="T342" s="115">
        <v>0</v>
      </c>
      <c r="U342" s="115">
        <v>18.56</v>
      </c>
      <c r="V342" s="115">
        <v>0</v>
      </c>
      <c r="W342" s="115">
        <v>0</v>
      </c>
      <c r="X342" s="115">
        <v>0.01</v>
      </c>
      <c r="Y342" s="115">
        <v>34.8</v>
      </c>
    </row>
    <row r="343" spans="1:25" ht="15.75">
      <c r="A343" s="108">
        <v>24</v>
      </c>
      <c r="B343" s="115">
        <v>19.31</v>
      </c>
      <c r="C343" s="115">
        <v>3.09</v>
      </c>
      <c r="D343" s="115">
        <v>0.05</v>
      </c>
      <c r="E343" s="115">
        <v>1.58</v>
      </c>
      <c r="F343" s="115">
        <v>0.04</v>
      </c>
      <c r="G343" s="115">
        <v>0</v>
      </c>
      <c r="H343" s="115">
        <v>0</v>
      </c>
      <c r="I343" s="115">
        <v>0</v>
      </c>
      <c r="J343" s="115">
        <v>0</v>
      </c>
      <c r="K343" s="115">
        <v>0.02</v>
      </c>
      <c r="L343" s="115">
        <v>0.33</v>
      </c>
      <c r="M343" s="115">
        <v>0.71</v>
      </c>
      <c r="N343" s="115">
        <v>0</v>
      </c>
      <c r="O343" s="115">
        <v>0</v>
      </c>
      <c r="P343" s="115">
        <v>0</v>
      </c>
      <c r="Q343" s="115">
        <v>8.65</v>
      </c>
      <c r="R343" s="115">
        <v>51.78</v>
      </c>
      <c r="S343" s="115">
        <v>83.61</v>
      </c>
      <c r="T343" s="115">
        <v>189.72</v>
      </c>
      <c r="U343" s="115">
        <v>227.77</v>
      </c>
      <c r="V343" s="115">
        <v>57.5</v>
      </c>
      <c r="W343" s="115">
        <v>45.78</v>
      </c>
      <c r="X343" s="115">
        <v>117.37</v>
      </c>
      <c r="Y343" s="115">
        <v>21.62</v>
      </c>
    </row>
    <row r="344" spans="1:25" ht="15.75">
      <c r="A344" s="108">
        <v>25</v>
      </c>
      <c r="B344" s="115">
        <v>5.37</v>
      </c>
      <c r="C344" s="115">
        <v>7.07</v>
      </c>
      <c r="D344" s="115">
        <v>80.78</v>
      </c>
      <c r="E344" s="115">
        <v>72.64</v>
      </c>
      <c r="F344" s="115">
        <v>4.45</v>
      </c>
      <c r="G344" s="115">
        <v>0</v>
      </c>
      <c r="H344" s="115">
        <v>0</v>
      </c>
      <c r="I344" s="115">
        <v>2.94</v>
      </c>
      <c r="J344" s="115">
        <v>32.02</v>
      </c>
      <c r="K344" s="115">
        <v>136.2</v>
      </c>
      <c r="L344" s="115">
        <v>112.03</v>
      </c>
      <c r="M344" s="115">
        <v>94.02</v>
      </c>
      <c r="N344" s="115">
        <v>95.48</v>
      </c>
      <c r="O344" s="115">
        <v>104.24</v>
      </c>
      <c r="P344" s="115">
        <v>93.87</v>
      </c>
      <c r="Q344" s="115">
        <v>32.12</v>
      </c>
      <c r="R344" s="115">
        <v>46.94</v>
      </c>
      <c r="S344" s="115">
        <v>37.72</v>
      </c>
      <c r="T344" s="115">
        <v>169.25</v>
      </c>
      <c r="U344" s="115">
        <v>247.48</v>
      </c>
      <c r="V344" s="115">
        <v>171.56</v>
      </c>
      <c r="W344" s="115">
        <v>209.7</v>
      </c>
      <c r="X344" s="115">
        <v>83.95</v>
      </c>
      <c r="Y344" s="115">
        <v>48.96</v>
      </c>
    </row>
    <row r="345" spans="1:25" ht="15.75">
      <c r="A345" s="108">
        <v>26</v>
      </c>
      <c r="B345" s="115">
        <v>111.07</v>
      </c>
      <c r="C345" s="115">
        <v>128.38</v>
      </c>
      <c r="D345" s="115">
        <v>143.54</v>
      </c>
      <c r="E345" s="115">
        <v>98.6</v>
      </c>
      <c r="F345" s="115">
        <v>12.63</v>
      </c>
      <c r="G345" s="115">
        <v>0</v>
      </c>
      <c r="H345" s="115">
        <v>0</v>
      </c>
      <c r="I345" s="115">
        <v>0</v>
      </c>
      <c r="J345" s="115">
        <v>2.66</v>
      </c>
      <c r="K345" s="115">
        <v>180.95</v>
      </c>
      <c r="L345" s="115">
        <v>195.82</v>
      </c>
      <c r="M345" s="115">
        <v>195.65</v>
      </c>
      <c r="N345" s="115">
        <v>172.28</v>
      </c>
      <c r="O345" s="115">
        <v>102.35</v>
      </c>
      <c r="P345" s="115">
        <v>31.79</v>
      </c>
      <c r="Q345" s="115">
        <v>0</v>
      </c>
      <c r="R345" s="115">
        <v>0</v>
      </c>
      <c r="S345" s="115">
        <v>0.01</v>
      </c>
      <c r="T345" s="115">
        <v>84.59</v>
      </c>
      <c r="U345" s="115">
        <v>232.57</v>
      </c>
      <c r="V345" s="115">
        <v>174.37</v>
      </c>
      <c r="W345" s="115">
        <v>112.59</v>
      </c>
      <c r="X345" s="115">
        <v>78.81</v>
      </c>
      <c r="Y345" s="115">
        <v>54.87</v>
      </c>
    </row>
    <row r="346" spans="1:25" ht="15.75">
      <c r="A346" s="108">
        <v>27</v>
      </c>
      <c r="B346" s="115">
        <v>51.85</v>
      </c>
      <c r="C346" s="115">
        <v>53.81</v>
      </c>
      <c r="D346" s="115">
        <v>21.39</v>
      </c>
      <c r="E346" s="115">
        <v>16.66</v>
      </c>
      <c r="F346" s="115">
        <v>0.62</v>
      </c>
      <c r="G346" s="115">
        <v>0</v>
      </c>
      <c r="H346" s="115">
        <v>0.04</v>
      </c>
      <c r="I346" s="115">
        <v>0</v>
      </c>
      <c r="J346" s="115">
        <v>55.2</v>
      </c>
      <c r="K346" s="115">
        <v>144.65</v>
      </c>
      <c r="L346" s="115">
        <v>230.57</v>
      </c>
      <c r="M346" s="115">
        <v>219.72</v>
      </c>
      <c r="N346" s="115">
        <v>50.53</v>
      </c>
      <c r="O346" s="115">
        <v>38.36</v>
      </c>
      <c r="P346" s="115">
        <v>1.46</v>
      </c>
      <c r="Q346" s="115">
        <v>0</v>
      </c>
      <c r="R346" s="115">
        <v>0</v>
      </c>
      <c r="S346" s="115">
        <v>2.34</v>
      </c>
      <c r="T346" s="115">
        <v>57.66</v>
      </c>
      <c r="U346" s="115">
        <v>49.68</v>
      </c>
      <c r="V346" s="115">
        <v>281.64</v>
      </c>
      <c r="W346" s="115">
        <v>145.55</v>
      </c>
      <c r="X346" s="115">
        <v>57.98</v>
      </c>
      <c r="Y346" s="115">
        <v>7.25</v>
      </c>
    </row>
    <row r="347" spans="1:25" ht="15.75">
      <c r="A347" s="108">
        <v>28</v>
      </c>
      <c r="B347" s="115">
        <v>85.03</v>
      </c>
      <c r="C347" s="115">
        <v>65.87</v>
      </c>
      <c r="D347" s="115">
        <v>237.11</v>
      </c>
      <c r="E347" s="115">
        <v>79.21</v>
      </c>
      <c r="F347" s="115">
        <v>0</v>
      </c>
      <c r="G347" s="115">
        <v>0</v>
      </c>
      <c r="H347" s="115">
        <v>0</v>
      </c>
      <c r="I347" s="115">
        <v>0</v>
      </c>
      <c r="J347" s="115">
        <v>0</v>
      </c>
      <c r="K347" s="115">
        <v>0</v>
      </c>
      <c r="L347" s="115">
        <v>13.5</v>
      </c>
      <c r="M347" s="115">
        <v>48.93</v>
      </c>
      <c r="N347" s="115">
        <v>49.43</v>
      </c>
      <c r="O347" s="115">
        <v>62.97</v>
      </c>
      <c r="P347" s="115">
        <v>58.67</v>
      </c>
      <c r="Q347" s="115">
        <v>0.21</v>
      </c>
      <c r="R347" s="115">
        <v>85.06</v>
      </c>
      <c r="S347" s="115">
        <v>62.35</v>
      </c>
      <c r="T347" s="115">
        <v>197.08</v>
      </c>
      <c r="U347" s="115">
        <v>167.29</v>
      </c>
      <c r="V347" s="115">
        <v>69.58</v>
      </c>
      <c r="W347" s="115">
        <v>69.51</v>
      </c>
      <c r="X347" s="115">
        <v>83.86</v>
      </c>
      <c r="Y347" s="115">
        <v>123.84</v>
      </c>
    </row>
    <row r="348" spans="1:25" ht="15.75">
      <c r="A348" s="108">
        <v>29</v>
      </c>
      <c r="B348" s="115">
        <v>42.02</v>
      </c>
      <c r="C348" s="115">
        <v>14.46</v>
      </c>
      <c r="D348" s="115">
        <v>5.25</v>
      </c>
      <c r="E348" s="115">
        <v>0.98</v>
      </c>
      <c r="F348" s="115">
        <v>71.55</v>
      </c>
      <c r="G348" s="115">
        <v>0</v>
      </c>
      <c r="H348" s="115">
        <v>0.13</v>
      </c>
      <c r="I348" s="115">
        <v>7.25</v>
      </c>
      <c r="J348" s="115">
        <v>47.65</v>
      </c>
      <c r="K348" s="115">
        <v>289.88</v>
      </c>
      <c r="L348" s="115">
        <v>53.11</v>
      </c>
      <c r="M348" s="115">
        <v>51.06</v>
      </c>
      <c r="N348" s="115">
        <v>15.55</v>
      </c>
      <c r="O348" s="115">
        <v>25.64</v>
      </c>
      <c r="P348" s="115">
        <v>76.14</v>
      </c>
      <c r="Q348" s="115">
        <v>34.13</v>
      </c>
      <c r="R348" s="115">
        <v>115.72</v>
      </c>
      <c r="S348" s="115">
        <v>33.57</v>
      </c>
      <c r="T348" s="115">
        <v>201.96</v>
      </c>
      <c r="U348" s="115">
        <v>183.16</v>
      </c>
      <c r="V348" s="115">
        <v>94.01</v>
      </c>
      <c r="W348" s="115">
        <v>145.49</v>
      </c>
      <c r="X348" s="115">
        <v>121.44</v>
      </c>
      <c r="Y348" s="115">
        <v>226.38</v>
      </c>
    </row>
    <row r="349" spans="1:25" ht="15.75">
      <c r="A349" s="108">
        <v>30</v>
      </c>
      <c r="B349" s="115">
        <v>175.31</v>
      </c>
      <c r="C349" s="115">
        <v>193.93</v>
      </c>
      <c r="D349" s="115">
        <v>161.04</v>
      </c>
      <c r="E349" s="115">
        <v>52.41</v>
      </c>
      <c r="F349" s="115">
        <v>0</v>
      </c>
      <c r="G349" s="115">
        <v>0</v>
      </c>
      <c r="H349" s="115">
        <v>0.02</v>
      </c>
      <c r="I349" s="115">
        <v>0.04</v>
      </c>
      <c r="J349" s="115">
        <v>0</v>
      </c>
      <c r="K349" s="115">
        <v>54.16</v>
      </c>
      <c r="L349" s="115">
        <v>50.78</v>
      </c>
      <c r="M349" s="115">
        <v>0.17</v>
      </c>
      <c r="N349" s="115">
        <v>0</v>
      </c>
      <c r="O349" s="115">
        <v>0</v>
      </c>
      <c r="P349" s="115">
        <v>4.71</v>
      </c>
      <c r="Q349" s="115">
        <v>0</v>
      </c>
      <c r="R349" s="115">
        <v>0.83</v>
      </c>
      <c r="S349" s="115">
        <v>0</v>
      </c>
      <c r="T349" s="115">
        <v>0</v>
      </c>
      <c r="U349" s="115">
        <v>0</v>
      </c>
      <c r="V349" s="115">
        <v>44.33</v>
      </c>
      <c r="W349" s="115">
        <v>3.25</v>
      </c>
      <c r="X349" s="115">
        <v>14.15</v>
      </c>
      <c r="Y349" s="115">
        <v>66.79</v>
      </c>
    </row>
    <row r="350" spans="1:25" ht="15.75" hidden="1">
      <c r="A350" s="108">
        <v>31</v>
      </c>
      <c r="B350" s="115">
        <v>0</v>
      </c>
      <c r="C350" s="115">
        <v>0</v>
      </c>
      <c r="D350" s="115">
        <v>0</v>
      </c>
      <c r="E350" s="115">
        <v>0</v>
      </c>
      <c r="F350" s="115">
        <v>0</v>
      </c>
      <c r="G350" s="115">
        <v>0</v>
      </c>
      <c r="H350" s="115">
        <v>0</v>
      </c>
      <c r="I350" s="115">
        <v>0</v>
      </c>
      <c r="J350" s="115">
        <v>0</v>
      </c>
      <c r="K350" s="115">
        <v>0</v>
      </c>
      <c r="L350" s="115">
        <v>0</v>
      </c>
      <c r="M350" s="115">
        <v>0</v>
      </c>
      <c r="N350" s="115">
        <v>0</v>
      </c>
      <c r="O350" s="115">
        <v>0</v>
      </c>
      <c r="P350" s="115">
        <v>0</v>
      </c>
      <c r="Q350" s="115">
        <v>0</v>
      </c>
      <c r="R350" s="115">
        <v>0</v>
      </c>
      <c r="S350" s="115">
        <v>0</v>
      </c>
      <c r="T350" s="115">
        <v>0</v>
      </c>
      <c r="U350" s="115">
        <v>0</v>
      </c>
      <c r="V350" s="115">
        <v>0</v>
      </c>
      <c r="W350" s="115">
        <v>0</v>
      </c>
      <c r="X350" s="115">
        <v>0</v>
      </c>
      <c r="Y350" s="115">
        <v>0</v>
      </c>
    </row>
    <row r="351" spans="1:25" ht="15.75">
      <c r="A351" s="111"/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</row>
    <row r="352" spans="1:25" ht="15.75">
      <c r="A352" s="160"/>
      <c r="B352" s="160"/>
      <c r="C352" s="160"/>
      <c r="D352" s="160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 t="s">
        <v>141</v>
      </c>
      <c r="O352" s="160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</row>
    <row r="353" spans="1:25" ht="35.25" customHeight="1">
      <c r="A353" s="141" t="s">
        <v>139</v>
      </c>
      <c r="B353" s="141"/>
      <c r="C353" s="141"/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2">
        <v>-6.51</v>
      </c>
      <c r="O353" s="142"/>
      <c r="P353" s="111"/>
      <c r="Q353" s="116"/>
      <c r="R353" s="111"/>
      <c r="S353" s="111"/>
      <c r="T353" s="111"/>
      <c r="U353" s="111"/>
      <c r="V353" s="111"/>
      <c r="W353" s="111"/>
      <c r="X353" s="111"/>
      <c r="Y353" s="111"/>
    </row>
    <row r="354" spans="1:25" ht="32.25" customHeight="1">
      <c r="A354" s="141" t="s">
        <v>138</v>
      </c>
      <c r="B354" s="141"/>
      <c r="C354" s="141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142">
        <v>271.13</v>
      </c>
      <c r="O354" s="142"/>
      <c r="P354" s="111"/>
      <c r="Q354" s="116"/>
      <c r="R354" s="111"/>
      <c r="S354" s="111"/>
      <c r="T354" s="111"/>
      <c r="U354" s="111"/>
      <c r="V354" s="111"/>
      <c r="W354" s="111"/>
      <c r="X354" s="111"/>
      <c r="Y354" s="111"/>
    </row>
    <row r="355" spans="1:25" ht="15.75">
      <c r="A355" s="111"/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</row>
    <row r="356" spans="1:26" s="62" customFormat="1" ht="15.75">
      <c r="A356" s="125"/>
      <c r="B356" s="151"/>
      <c r="C356" s="151"/>
      <c r="D356" s="151"/>
      <c r="E356" s="151"/>
      <c r="F356" s="151"/>
      <c r="G356" s="151"/>
      <c r="H356" s="151"/>
      <c r="I356" s="151"/>
      <c r="J356" s="152"/>
      <c r="K356" s="122" t="s">
        <v>8</v>
      </c>
      <c r="L356" s="122"/>
      <c r="M356" s="122"/>
      <c r="N356" s="122"/>
      <c r="O356" s="122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</row>
    <row r="357" spans="1:26" s="62" customFormat="1" ht="15.75">
      <c r="A357" s="126"/>
      <c r="B357" s="153"/>
      <c r="C357" s="153"/>
      <c r="D357" s="153"/>
      <c r="E357" s="153"/>
      <c r="F357" s="153"/>
      <c r="G357" s="153"/>
      <c r="H357" s="153"/>
      <c r="I357" s="153"/>
      <c r="J357" s="154"/>
      <c r="K357" s="74" t="s">
        <v>9</v>
      </c>
      <c r="L357" s="74" t="s">
        <v>10</v>
      </c>
      <c r="M357" s="74" t="s">
        <v>11</v>
      </c>
      <c r="N357" s="74" t="s">
        <v>12</v>
      </c>
      <c r="O357" s="74" t="s">
        <v>13</v>
      </c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</row>
    <row r="358" spans="1:26" s="62" customFormat="1" ht="15.75">
      <c r="A358" s="148" t="s">
        <v>49</v>
      </c>
      <c r="B358" s="149"/>
      <c r="C358" s="149"/>
      <c r="D358" s="149"/>
      <c r="E358" s="149"/>
      <c r="F358" s="149"/>
      <c r="G358" s="149"/>
      <c r="H358" s="149"/>
      <c r="I358" s="149"/>
      <c r="J358" s="150"/>
      <c r="K358" s="91">
        <v>866.49</v>
      </c>
      <c r="L358" s="112">
        <v>913.24</v>
      </c>
      <c r="M358" s="112">
        <v>1533.42</v>
      </c>
      <c r="N358" s="112">
        <v>1664.49</v>
      </c>
      <c r="O358" s="112">
        <v>1712.04</v>
      </c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</row>
    <row r="359" spans="1:26" s="62" customFormat="1" ht="15.75">
      <c r="A359" s="148" t="s">
        <v>50</v>
      </c>
      <c r="B359" s="149"/>
      <c r="C359" s="149"/>
      <c r="D359" s="149"/>
      <c r="E359" s="149"/>
      <c r="F359" s="149"/>
      <c r="G359" s="149"/>
      <c r="H359" s="149"/>
      <c r="I359" s="149"/>
      <c r="J359" s="150"/>
      <c r="K359" s="91">
        <v>2.46</v>
      </c>
      <c r="L359" s="112">
        <v>2.46</v>
      </c>
      <c r="M359" s="112">
        <v>2.46</v>
      </c>
      <c r="N359" s="112">
        <v>2.46</v>
      </c>
      <c r="O359" s="112">
        <v>2.46</v>
      </c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</row>
    <row r="361" spans="1:25" s="62" customFormat="1" ht="18.75">
      <c r="A361" s="139" t="s">
        <v>20</v>
      </c>
      <c r="B361" s="140" t="s">
        <v>148</v>
      </c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  <c r="Y361" s="140"/>
    </row>
    <row r="362" spans="1:25" s="62" customFormat="1" ht="15.75">
      <c r="A362" s="139"/>
      <c r="B362" s="107" t="s">
        <v>21</v>
      </c>
      <c r="C362" s="107" t="s">
        <v>22</v>
      </c>
      <c r="D362" s="107" t="s">
        <v>23</v>
      </c>
      <c r="E362" s="107" t="s">
        <v>24</v>
      </c>
      <c r="F362" s="107" t="s">
        <v>25</v>
      </c>
      <c r="G362" s="107" t="s">
        <v>26</v>
      </c>
      <c r="H362" s="107" t="s">
        <v>27</v>
      </c>
      <c r="I362" s="107" t="s">
        <v>28</v>
      </c>
      <c r="J362" s="107" t="s">
        <v>29</v>
      </c>
      <c r="K362" s="107" t="s">
        <v>30</v>
      </c>
      <c r="L362" s="107" t="s">
        <v>31</v>
      </c>
      <c r="M362" s="107" t="s">
        <v>32</v>
      </c>
      <c r="N362" s="107" t="s">
        <v>33</v>
      </c>
      <c r="O362" s="107" t="s">
        <v>34</v>
      </c>
      <c r="P362" s="107" t="s">
        <v>35</v>
      </c>
      <c r="Q362" s="107" t="s">
        <v>36</v>
      </c>
      <c r="R362" s="107" t="s">
        <v>37</v>
      </c>
      <c r="S362" s="107" t="s">
        <v>38</v>
      </c>
      <c r="T362" s="107" t="s">
        <v>39</v>
      </c>
      <c r="U362" s="107" t="s">
        <v>40</v>
      </c>
      <c r="V362" s="107" t="s">
        <v>41</v>
      </c>
      <c r="W362" s="107" t="s">
        <v>42</v>
      </c>
      <c r="X362" s="107" t="s">
        <v>43</v>
      </c>
      <c r="Y362" s="107" t="s">
        <v>44</v>
      </c>
    </row>
    <row r="363" spans="1:25" s="62" customFormat="1" ht="15.75">
      <c r="A363" s="108">
        <v>1</v>
      </c>
      <c r="B363" s="110">
        <v>140.72</v>
      </c>
      <c r="C363" s="110">
        <v>136.71</v>
      </c>
      <c r="D363" s="110">
        <v>136.12</v>
      </c>
      <c r="E363" s="110">
        <v>136.43</v>
      </c>
      <c r="F363" s="110">
        <v>136.75</v>
      </c>
      <c r="G363" s="110">
        <v>146.06</v>
      </c>
      <c r="H363" s="110">
        <v>154.02</v>
      </c>
      <c r="I363" s="110">
        <v>160.27</v>
      </c>
      <c r="J363" s="110">
        <v>176.97</v>
      </c>
      <c r="K363" s="110">
        <v>166.35</v>
      </c>
      <c r="L363" s="110">
        <v>160.96</v>
      </c>
      <c r="M363" s="110">
        <v>161.4</v>
      </c>
      <c r="N363" s="110">
        <v>164.79</v>
      </c>
      <c r="O363" s="110">
        <v>165.1</v>
      </c>
      <c r="P363" s="110">
        <v>175.56</v>
      </c>
      <c r="Q363" s="110">
        <v>180.08</v>
      </c>
      <c r="R363" s="110">
        <v>189.91</v>
      </c>
      <c r="S363" s="110">
        <v>188.54</v>
      </c>
      <c r="T363" s="110">
        <v>187.38</v>
      </c>
      <c r="U363" s="110">
        <v>184.87</v>
      </c>
      <c r="V363" s="110">
        <v>162.6</v>
      </c>
      <c r="W363" s="110">
        <v>155.74</v>
      </c>
      <c r="X363" s="110">
        <v>152.73</v>
      </c>
      <c r="Y363" s="110">
        <v>151.78</v>
      </c>
    </row>
    <row r="364" spans="1:25" s="62" customFormat="1" ht="15.75">
      <c r="A364" s="108">
        <v>2</v>
      </c>
      <c r="B364" s="110">
        <v>143.21</v>
      </c>
      <c r="C364" s="110">
        <v>141.9</v>
      </c>
      <c r="D364" s="110">
        <v>136.43</v>
      </c>
      <c r="E364" s="110">
        <v>136.16</v>
      </c>
      <c r="F364" s="110">
        <v>135.52</v>
      </c>
      <c r="G364" s="110">
        <v>137.08</v>
      </c>
      <c r="H364" s="110">
        <v>152.43</v>
      </c>
      <c r="I364" s="110">
        <v>154.36</v>
      </c>
      <c r="J364" s="110">
        <v>161.55</v>
      </c>
      <c r="K364" s="110">
        <v>168.77</v>
      </c>
      <c r="L364" s="110">
        <v>159.9</v>
      </c>
      <c r="M364" s="110">
        <v>159.72</v>
      </c>
      <c r="N364" s="110">
        <v>173.62</v>
      </c>
      <c r="O364" s="110">
        <v>167.85</v>
      </c>
      <c r="P364" s="110">
        <v>172.04</v>
      </c>
      <c r="Q364" s="110">
        <v>175.03</v>
      </c>
      <c r="R364" s="110">
        <v>180.35</v>
      </c>
      <c r="S364" s="110">
        <v>181.69</v>
      </c>
      <c r="T364" s="110">
        <v>195.73</v>
      </c>
      <c r="U364" s="110">
        <v>199.45</v>
      </c>
      <c r="V364" s="110">
        <v>175.34</v>
      </c>
      <c r="W364" s="110">
        <v>154.83</v>
      </c>
      <c r="X364" s="110">
        <v>152.03</v>
      </c>
      <c r="Y364" s="110">
        <v>145.59</v>
      </c>
    </row>
    <row r="365" spans="1:25" s="62" customFormat="1" ht="15.75">
      <c r="A365" s="108">
        <v>3</v>
      </c>
      <c r="B365" s="110">
        <v>144.26</v>
      </c>
      <c r="C365" s="110">
        <v>139.1</v>
      </c>
      <c r="D365" s="110">
        <v>139.33</v>
      </c>
      <c r="E365" s="110">
        <v>135.73</v>
      </c>
      <c r="F365" s="110">
        <v>136.31</v>
      </c>
      <c r="G365" s="110">
        <v>136.89</v>
      </c>
      <c r="H365" s="110">
        <v>141.54</v>
      </c>
      <c r="I365" s="110">
        <v>142.44</v>
      </c>
      <c r="J365" s="110">
        <v>151.8</v>
      </c>
      <c r="K365" s="110">
        <v>162.94</v>
      </c>
      <c r="L365" s="110">
        <v>162.46</v>
      </c>
      <c r="M365" s="110">
        <v>162.61</v>
      </c>
      <c r="N365" s="110">
        <v>163.8</v>
      </c>
      <c r="O365" s="110">
        <v>162.61</v>
      </c>
      <c r="P365" s="110">
        <v>165.76</v>
      </c>
      <c r="Q365" s="110">
        <v>179.06</v>
      </c>
      <c r="R365" s="110">
        <v>186.72</v>
      </c>
      <c r="S365" s="110">
        <v>199.87</v>
      </c>
      <c r="T365" s="110">
        <v>201.78</v>
      </c>
      <c r="U365" s="110">
        <v>188.9</v>
      </c>
      <c r="V365" s="110">
        <v>163.51</v>
      </c>
      <c r="W365" s="110">
        <v>152.07</v>
      </c>
      <c r="X365" s="110">
        <v>150.14</v>
      </c>
      <c r="Y365" s="110">
        <v>142.14</v>
      </c>
    </row>
    <row r="366" spans="1:25" s="62" customFormat="1" ht="15.75">
      <c r="A366" s="108">
        <v>4</v>
      </c>
      <c r="B366" s="110">
        <v>140.82</v>
      </c>
      <c r="C366" s="110">
        <v>135.71</v>
      </c>
      <c r="D366" s="110">
        <v>135.4</v>
      </c>
      <c r="E366" s="110">
        <v>134.72</v>
      </c>
      <c r="F366" s="110">
        <v>134.76</v>
      </c>
      <c r="G366" s="110">
        <v>131.13</v>
      </c>
      <c r="H366" s="110">
        <v>136.25</v>
      </c>
      <c r="I366" s="110">
        <v>137.98</v>
      </c>
      <c r="J366" s="110">
        <v>151.16</v>
      </c>
      <c r="K366" s="110">
        <v>153.54</v>
      </c>
      <c r="L366" s="110">
        <v>152.61</v>
      </c>
      <c r="M366" s="110">
        <v>152.71</v>
      </c>
      <c r="N366" s="110">
        <v>152.93</v>
      </c>
      <c r="O366" s="110">
        <v>152.7</v>
      </c>
      <c r="P366" s="110">
        <v>154.09</v>
      </c>
      <c r="Q366" s="110">
        <v>173.2</v>
      </c>
      <c r="R366" s="110">
        <v>180.86</v>
      </c>
      <c r="S366" s="110">
        <v>192.95</v>
      </c>
      <c r="T366" s="110">
        <v>199.2</v>
      </c>
      <c r="U366" s="110">
        <v>175.72</v>
      </c>
      <c r="V366" s="110">
        <v>172.61</v>
      </c>
      <c r="W366" s="110">
        <v>156.71</v>
      </c>
      <c r="X366" s="110">
        <v>152.22</v>
      </c>
      <c r="Y366" s="110">
        <v>143.3</v>
      </c>
    </row>
    <row r="367" spans="1:25" s="62" customFormat="1" ht="15.75">
      <c r="A367" s="108">
        <v>5</v>
      </c>
      <c r="B367" s="110">
        <v>137.19</v>
      </c>
      <c r="C367" s="110">
        <v>136.49</v>
      </c>
      <c r="D367" s="110">
        <v>136.28</v>
      </c>
      <c r="E367" s="110">
        <v>135.41</v>
      </c>
      <c r="F367" s="110">
        <v>136.45</v>
      </c>
      <c r="G367" s="110">
        <v>142.3</v>
      </c>
      <c r="H367" s="110">
        <v>165.06</v>
      </c>
      <c r="I367" s="110">
        <v>167.04</v>
      </c>
      <c r="J367" s="110">
        <v>175.64</v>
      </c>
      <c r="K367" s="110">
        <v>183.39</v>
      </c>
      <c r="L367" s="110">
        <v>179.95</v>
      </c>
      <c r="M367" s="110">
        <v>181.02</v>
      </c>
      <c r="N367" s="110">
        <v>180.22</v>
      </c>
      <c r="O367" s="110">
        <v>175.62</v>
      </c>
      <c r="P367" s="110">
        <v>178.52</v>
      </c>
      <c r="Q367" s="110">
        <v>184.3</v>
      </c>
      <c r="R367" s="110">
        <v>184.83</v>
      </c>
      <c r="S367" s="110">
        <v>182.75</v>
      </c>
      <c r="T367" s="110">
        <v>178.83</v>
      </c>
      <c r="U367" s="110">
        <v>169.01</v>
      </c>
      <c r="V367" s="110">
        <v>158.37</v>
      </c>
      <c r="W367" s="110">
        <v>155.26</v>
      </c>
      <c r="X367" s="110">
        <v>153.07</v>
      </c>
      <c r="Y367" s="110">
        <v>144.75</v>
      </c>
    </row>
    <row r="368" spans="1:25" s="62" customFormat="1" ht="15.75">
      <c r="A368" s="108">
        <v>6</v>
      </c>
      <c r="B368" s="110">
        <v>136.85</v>
      </c>
      <c r="C368" s="110">
        <v>136.14</v>
      </c>
      <c r="D368" s="110">
        <v>135.67</v>
      </c>
      <c r="E368" s="110">
        <v>135.5</v>
      </c>
      <c r="F368" s="110">
        <v>136.32</v>
      </c>
      <c r="G368" s="110">
        <v>138.31</v>
      </c>
      <c r="H368" s="110">
        <v>153.76</v>
      </c>
      <c r="I368" s="110">
        <v>157.71</v>
      </c>
      <c r="J368" s="110">
        <v>169.65</v>
      </c>
      <c r="K368" s="110">
        <v>177.52</v>
      </c>
      <c r="L368" s="110">
        <v>173.95</v>
      </c>
      <c r="M368" s="110">
        <v>180.73</v>
      </c>
      <c r="N368" s="110">
        <v>174.5</v>
      </c>
      <c r="O368" s="110">
        <v>179.44</v>
      </c>
      <c r="P368" s="110">
        <v>176.31</v>
      </c>
      <c r="Q368" s="110">
        <v>184.67</v>
      </c>
      <c r="R368" s="110">
        <v>199.01</v>
      </c>
      <c r="S368" s="110">
        <v>198.8</v>
      </c>
      <c r="T368" s="110">
        <v>194.48</v>
      </c>
      <c r="U368" s="110">
        <v>189.23</v>
      </c>
      <c r="V368" s="110">
        <v>171.6</v>
      </c>
      <c r="W368" s="110">
        <v>156.03</v>
      </c>
      <c r="X368" s="110">
        <v>152.97</v>
      </c>
      <c r="Y368" s="110">
        <v>142.37</v>
      </c>
    </row>
    <row r="369" spans="1:25" s="62" customFormat="1" ht="15.75">
      <c r="A369" s="108">
        <v>7</v>
      </c>
      <c r="B369" s="110">
        <v>145.74</v>
      </c>
      <c r="C369" s="110">
        <v>135.68</v>
      </c>
      <c r="D369" s="110">
        <v>133.36</v>
      </c>
      <c r="E369" s="110">
        <v>133.19</v>
      </c>
      <c r="F369" s="110">
        <v>134.88</v>
      </c>
      <c r="G369" s="110">
        <v>142.28</v>
      </c>
      <c r="H369" s="110">
        <v>174.58</v>
      </c>
      <c r="I369" s="110">
        <v>185.13</v>
      </c>
      <c r="J369" s="110">
        <v>194.74</v>
      </c>
      <c r="K369" s="110">
        <v>200.36</v>
      </c>
      <c r="L369" s="110">
        <v>196.78</v>
      </c>
      <c r="M369" s="110">
        <v>197.12</v>
      </c>
      <c r="N369" s="110">
        <v>196.33</v>
      </c>
      <c r="O369" s="110">
        <v>205.2</v>
      </c>
      <c r="P369" s="110">
        <v>207.53</v>
      </c>
      <c r="Q369" s="110">
        <v>212.38</v>
      </c>
      <c r="R369" s="110">
        <v>214.8</v>
      </c>
      <c r="S369" s="110">
        <v>214.97</v>
      </c>
      <c r="T369" s="110">
        <v>212.52</v>
      </c>
      <c r="U369" s="110">
        <v>205.26</v>
      </c>
      <c r="V369" s="110">
        <v>193.96</v>
      </c>
      <c r="W369" s="110">
        <v>176.21</v>
      </c>
      <c r="X369" s="110">
        <v>161.24</v>
      </c>
      <c r="Y369" s="110">
        <v>145.64</v>
      </c>
    </row>
    <row r="370" spans="1:25" s="62" customFormat="1" ht="15.75">
      <c r="A370" s="108">
        <v>8</v>
      </c>
      <c r="B370" s="110">
        <v>149.35</v>
      </c>
      <c r="C370" s="110">
        <v>138.72</v>
      </c>
      <c r="D370" s="110">
        <v>133.3</v>
      </c>
      <c r="E370" s="110">
        <v>132.52</v>
      </c>
      <c r="F370" s="110">
        <v>135.29</v>
      </c>
      <c r="G370" s="110">
        <v>146.77</v>
      </c>
      <c r="H370" s="110">
        <v>177.13</v>
      </c>
      <c r="I370" s="110">
        <v>182.71</v>
      </c>
      <c r="J370" s="110">
        <v>194.06</v>
      </c>
      <c r="K370" s="110">
        <v>204.21</v>
      </c>
      <c r="L370" s="110">
        <v>198.57</v>
      </c>
      <c r="M370" s="110">
        <v>204.31</v>
      </c>
      <c r="N370" s="110">
        <v>200.18</v>
      </c>
      <c r="O370" s="110">
        <v>204.16</v>
      </c>
      <c r="P370" s="110">
        <v>205.36</v>
      </c>
      <c r="Q370" s="110">
        <v>211.2</v>
      </c>
      <c r="R370" s="110">
        <v>210.92</v>
      </c>
      <c r="S370" s="110">
        <v>207.28</v>
      </c>
      <c r="T370" s="110">
        <v>204.59</v>
      </c>
      <c r="U370" s="110">
        <v>194.72</v>
      </c>
      <c r="V370" s="110">
        <v>191.3</v>
      </c>
      <c r="W370" s="110">
        <v>173.28</v>
      </c>
      <c r="X370" s="110">
        <v>161.91</v>
      </c>
      <c r="Y370" s="110">
        <v>148.2</v>
      </c>
    </row>
    <row r="371" spans="1:25" s="62" customFormat="1" ht="15.75">
      <c r="A371" s="108">
        <v>9</v>
      </c>
      <c r="B371" s="110">
        <v>153.58</v>
      </c>
      <c r="C371" s="110">
        <v>143.4</v>
      </c>
      <c r="D371" s="110">
        <v>144.97</v>
      </c>
      <c r="E371" s="110">
        <v>147.4</v>
      </c>
      <c r="F371" s="110">
        <v>147.38</v>
      </c>
      <c r="G371" s="110">
        <v>148.37</v>
      </c>
      <c r="H371" s="110">
        <v>149.19</v>
      </c>
      <c r="I371" s="110">
        <v>166.65</v>
      </c>
      <c r="J371" s="110">
        <v>178.14</v>
      </c>
      <c r="K371" s="110">
        <v>183.86</v>
      </c>
      <c r="L371" s="110">
        <v>183.87</v>
      </c>
      <c r="M371" s="110">
        <v>183.62</v>
      </c>
      <c r="N371" s="110">
        <v>183.02</v>
      </c>
      <c r="O371" s="110">
        <v>183.27</v>
      </c>
      <c r="P371" s="110">
        <v>183.61</v>
      </c>
      <c r="Q371" s="110">
        <v>191.35</v>
      </c>
      <c r="R371" s="110">
        <v>197.57</v>
      </c>
      <c r="S371" s="110">
        <v>199.73</v>
      </c>
      <c r="T371" s="110">
        <v>204.05</v>
      </c>
      <c r="U371" s="110">
        <v>207.3</v>
      </c>
      <c r="V371" s="110">
        <v>183.46</v>
      </c>
      <c r="W371" s="110">
        <v>174.01</v>
      </c>
      <c r="X371" s="110">
        <v>168.55</v>
      </c>
      <c r="Y371" s="110">
        <v>149.4</v>
      </c>
    </row>
    <row r="372" spans="1:25" s="62" customFormat="1" ht="15.75">
      <c r="A372" s="108">
        <v>10</v>
      </c>
      <c r="B372" s="110">
        <v>145.9</v>
      </c>
      <c r="C372" s="110">
        <v>134.27</v>
      </c>
      <c r="D372" s="110">
        <v>132.64</v>
      </c>
      <c r="E372" s="110">
        <v>132.5</v>
      </c>
      <c r="F372" s="110">
        <v>132.54</v>
      </c>
      <c r="G372" s="110">
        <v>136.06</v>
      </c>
      <c r="H372" s="110">
        <v>134</v>
      </c>
      <c r="I372" s="110">
        <v>146.57</v>
      </c>
      <c r="J372" s="110">
        <v>149.19</v>
      </c>
      <c r="K372" s="110">
        <v>166.98</v>
      </c>
      <c r="L372" s="110">
        <v>174.87</v>
      </c>
      <c r="M372" s="110">
        <v>175.65</v>
      </c>
      <c r="N372" s="110">
        <v>175.26</v>
      </c>
      <c r="O372" s="110">
        <v>174.94</v>
      </c>
      <c r="P372" s="110">
        <v>176.5</v>
      </c>
      <c r="Q372" s="110">
        <v>181.52</v>
      </c>
      <c r="R372" s="110">
        <v>183.67</v>
      </c>
      <c r="S372" s="110">
        <v>189.84</v>
      </c>
      <c r="T372" s="110">
        <v>188.35</v>
      </c>
      <c r="U372" s="110">
        <v>195.76</v>
      </c>
      <c r="V372" s="110">
        <v>175.19</v>
      </c>
      <c r="W372" s="110">
        <v>169.05</v>
      </c>
      <c r="X372" s="110">
        <v>150.59</v>
      </c>
      <c r="Y372" s="110">
        <v>145.02</v>
      </c>
    </row>
    <row r="373" spans="1:25" s="62" customFormat="1" ht="15.75">
      <c r="A373" s="108">
        <v>11</v>
      </c>
      <c r="B373" s="110">
        <v>148.92</v>
      </c>
      <c r="C373" s="110">
        <v>140.67</v>
      </c>
      <c r="D373" s="110">
        <v>138.87</v>
      </c>
      <c r="E373" s="110">
        <v>138.09</v>
      </c>
      <c r="F373" s="110">
        <v>145.02</v>
      </c>
      <c r="G373" s="110">
        <v>150.67</v>
      </c>
      <c r="H373" s="110">
        <v>172.31</v>
      </c>
      <c r="I373" s="110">
        <v>174.15</v>
      </c>
      <c r="J373" s="110">
        <v>180.01</v>
      </c>
      <c r="K373" s="110">
        <v>184.17</v>
      </c>
      <c r="L373" s="110">
        <v>180.9</v>
      </c>
      <c r="M373" s="110">
        <v>180.86</v>
      </c>
      <c r="N373" s="110">
        <v>181.64</v>
      </c>
      <c r="O373" s="110">
        <v>181.79</v>
      </c>
      <c r="P373" s="110">
        <v>184.69</v>
      </c>
      <c r="Q373" s="110">
        <v>190.97</v>
      </c>
      <c r="R373" s="110">
        <v>191.69</v>
      </c>
      <c r="S373" s="110">
        <v>190.85</v>
      </c>
      <c r="T373" s="110">
        <v>186.47</v>
      </c>
      <c r="U373" s="110">
        <v>179.28</v>
      </c>
      <c r="V373" s="110">
        <v>170.96</v>
      </c>
      <c r="W373" s="110">
        <v>157.48</v>
      </c>
      <c r="X373" s="110">
        <v>150.92</v>
      </c>
      <c r="Y373" s="110">
        <v>138.96</v>
      </c>
    </row>
    <row r="374" spans="1:25" s="62" customFormat="1" ht="15.75">
      <c r="A374" s="108">
        <v>12</v>
      </c>
      <c r="B374" s="110">
        <v>145.88</v>
      </c>
      <c r="C374" s="110">
        <v>142.65</v>
      </c>
      <c r="D374" s="110">
        <v>138.67</v>
      </c>
      <c r="E374" s="110">
        <v>139.42</v>
      </c>
      <c r="F374" s="110">
        <v>146.48</v>
      </c>
      <c r="G374" s="110">
        <v>157.8</v>
      </c>
      <c r="H374" s="110">
        <v>174.46</v>
      </c>
      <c r="I374" s="110">
        <v>176.78</v>
      </c>
      <c r="J374" s="110">
        <v>184.11</v>
      </c>
      <c r="K374" s="110">
        <v>192.91</v>
      </c>
      <c r="L374" s="110">
        <v>189.12</v>
      </c>
      <c r="M374" s="110">
        <v>190.68</v>
      </c>
      <c r="N374" s="110">
        <v>190.89</v>
      </c>
      <c r="O374" s="110">
        <v>189.94</v>
      </c>
      <c r="P374" s="110">
        <v>192.2</v>
      </c>
      <c r="Q374" s="110">
        <v>198.66</v>
      </c>
      <c r="R374" s="110">
        <v>206.06</v>
      </c>
      <c r="S374" s="110">
        <v>202.97</v>
      </c>
      <c r="T374" s="110">
        <v>202.36</v>
      </c>
      <c r="U374" s="110">
        <v>194.14</v>
      </c>
      <c r="V374" s="110">
        <v>180.79</v>
      </c>
      <c r="W374" s="110">
        <v>162.36</v>
      </c>
      <c r="X374" s="110">
        <v>154.42</v>
      </c>
      <c r="Y374" s="110">
        <v>140.12</v>
      </c>
    </row>
    <row r="375" spans="1:25" s="62" customFormat="1" ht="15.75">
      <c r="A375" s="108">
        <v>13</v>
      </c>
      <c r="B375" s="110">
        <v>134.38</v>
      </c>
      <c r="C375" s="110">
        <v>133.34</v>
      </c>
      <c r="D375" s="110">
        <v>132.23</v>
      </c>
      <c r="E375" s="110">
        <v>132.84</v>
      </c>
      <c r="F375" s="110">
        <v>134.14</v>
      </c>
      <c r="G375" s="110">
        <v>139.59</v>
      </c>
      <c r="H375" s="110">
        <v>166.25</v>
      </c>
      <c r="I375" s="110">
        <v>175.25</v>
      </c>
      <c r="J375" s="110">
        <v>186.1</v>
      </c>
      <c r="K375" s="110">
        <v>190.18</v>
      </c>
      <c r="L375" s="110">
        <v>185.31</v>
      </c>
      <c r="M375" s="110">
        <v>187.62</v>
      </c>
      <c r="N375" s="110">
        <v>188.74</v>
      </c>
      <c r="O375" s="110">
        <v>190.48</v>
      </c>
      <c r="P375" s="110">
        <v>197.14</v>
      </c>
      <c r="Q375" s="110">
        <v>204.96</v>
      </c>
      <c r="R375" s="110">
        <v>195.41</v>
      </c>
      <c r="S375" s="110">
        <v>194.75</v>
      </c>
      <c r="T375" s="110">
        <v>193.65</v>
      </c>
      <c r="U375" s="110">
        <v>185.77</v>
      </c>
      <c r="V375" s="110">
        <v>174.29</v>
      </c>
      <c r="W375" s="110">
        <v>155.6</v>
      </c>
      <c r="X375" s="110">
        <v>143.99</v>
      </c>
      <c r="Y375" s="110">
        <v>137.29</v>
      </c>
    </row>
    <row r="376" spans="1:25" s="62" customFormat="1" ht="15.75">
      <c r="A376" s="108">
        <v>14</v>
      </c>
      <c r="B376" s="110">
        <v>135.27</v>
      </c>
      <c r="C376" s="110">
        <v>133.99</v>
      </c>
      <c r="D376" s="110">
        <v>133.82</v>
      </c>
      <c r="E376" s="110">
        <v>133.82</v>
      </c>
      <c r="F376" s="110">
        <v>135.05</v>
      </c>
      <c r="G376" s="110">
        <v>139.6</v>
      </c>
      <c r="H376" s="110">
        <v>168.45</v>
      </c>
      <c r="I376" s="110">
        <v>177.05</v>
      </c>
      <c r="J376" s="110">
        <v>184.54</v>
      </c>
      <c r="K376" s="110">
        <v>185.97</v>
      </c>
      <c r="L376" s="110">
        <v>182.27</v>
      </c>
      <c r="M376" s="110">
        <v>183.14</v>
      </c>
      <c r="N376" s="110">
        <v>183.75</v>
      </c>
      <c r="O376" s="110">
        <v>187.82</v>
      </c>
      <c r="P376" s="110">
        <v>189.47</v>
      </c>
      <c r="Q376" s="110">
        <v>195.13</v>
      </c>
      <c r="R376" s="110">
        <v>201.86</v>
      </c>
      <c r="S376" s="110">
        <v>202.06</v>
      </c>
      <c r="T376" s="110">
        <v>199.35</v>
      </c>
      <c r="U376" s="110">
        <v>187.8</v>
      </c>
      <c r="V376" s="110">
        <v>176.05</v>
      </c>
      <c r="W376" s="110">
        <v>159.63</v>
      </c>
      <c r="X376" s="110">
        <v>145.37</v>
      </c>
      <c r="Y376" s="110">
        <v>137.43</v>
      </c>
    </row>
    <row r="377" spans="1:25" s="62" customFormat="1" ht="15.75">
      <c r="A377" s="108">
        <v>15</v>
      </c>
      <c r="B377" s="110">
        <v>135.71</v>
      </c>
      <c r="C377" s="110">
        <v>134.73</v>
      </c>
      <c r="D377" s="110">
        <v>123.28</v>
      </c>
      <c r="E377" s="110">
        <v>134.24</v>
      </c>
      <c r="F377" s="110">
        <v>135.75</v>
      </c>
      <c r="G377" s="110">
        <v>137.18</v>
      </c>
      <c r="H377" s="110">
        <v>161.79</v>
      </c>
      <c r="I377" s="110">
        <v>166.74</v>
      </c>
      <c r="J377" s="110">
        <v>175.25</v>
      </c>
      <c r="K377" s="110">
        <v>183.93</v>
      </c>
      <c r="L377" s="110">
        <v>181.53</v>
      </c>
      <c r="M377" s="110">
        <v>184.28</v>
      </c>
      <c r="N377" s="110">
        <v>184.52</v>
      </c>
      <c r="O377" s="110">
        <v>186.68</v>
      </c>
      <c r="P377" s="110">
        <v>186.15</v>
      </c>
      <c r="Q377" s="110">
        <v>192.28</v>
      </c>
      <c r="R377" s="110">
        <v>196.56</v>
      </c>
      <c r="S377" s="110">
        <v>194.23</v>
      </c>
      <c r="T377" s="110">
        <v>196.79</v>
      </c>
      <c r="U377" s="110">
        <v>188.53</v>
      </c>
      <c r="V377" s="110">
        <v>181.89</v>
      </c>
      <c r="W377" s="110">
        <v>169.74</v>
      </c>
      <c r="X377" s="110">
        <v>155.42</v>
      </c>
      <c r="Y377" s="110">
        <v>148.14</v>
      </c>
    </row>
    <row r="378" spans="1:25" s="62" customFormat="1" ht="15.75">
      <c r="A378" s="108">
        <v>16</v>
      </c>
      <c r="B378" s="110">
        <v>136.04</v>
      </c>
      <c r="C378" s="110">
        <v>135.25</v>
      </c>
      <c r="D378" s="110">
        <v>135.11</v>
      </c>
      <c r="E378" s="110">
        <v>134.86</v>
      </c>
      <c r="F378" s="110">
        <v>134.82</v>
      </c>
      <c r="G378" s="110">
        <v>135.23</v>
      </c>
      <c r="H378" s="110">
        <v>148.98</v>
      </c>
      <c r="I378" s="110">
        <v>149.97</v>
      </c>
      <c r="J378" s="110">
        <v>159.21</v>
      </c>
      <c r="K378" s="110">
        <v>164.05</v>
      </c>
      <c r="L378" s="110">
        <v>168.05</v>
      </c>
      <c r="M378" s="110">
        <v>170.13</v>
      </c>
      <c r="N378" s="110">
        <v>169.61</v>
      </c>
      <c r="O378" s="110">
        <v>168.93</v>
      </c>
      <c r="P378" s="110">
        <v>170.82</v>
      </c>
      <c r="Q378" s="110">
        <v>175.94</v>
      </c>
      <c r="R378" s="110">
        <v>185.39</v>
      </c>
      <c r="S378" s="110">
        <v>193.67</v>
      </c>
      <c r="T378" s="110">
        <v>193.82</v>
      </c>
      <c r="U378" s="110">
        <v>182.01</v>
      </c>
      <c r="V378" s="110">
        <v>167.22</v>
      </c>
      <c r="W378" s="110">
        <v>153.55</v>
      </c>
      <c r="X378" s="110">
        <v>149.27</v>
      </c>
      <c r="Y378" s="110">
        <v>134.93</v>
      </c>
    </row>
    <row r="379" spans="1:25" s="62" customFormat="1" ht="15.75">
      <c r="A379" s="108">
        <v>17</v>
      </c>
      <c r="B379" s="110">
        <v>135.25</v>
      </c>
      <c r="C379" s="110">
        <v>134.71</v>
      </c>
      <c r="D379" s="110">
        <v>134.67</v>
      </c>
      <c r="E379" s="110">
        <v>134.77</v>
      </c>
      <c r="F379" s="110">
        <v>134.71</v>
      </c>
      <c r="G379" s="110">
        <v>132.19</v>
      </c>
      <c r="H379" s="110">
        <v>141.46</v>
      </c>
      <c r="I379" s="110">
        <v>143.56</v>
      </c>
      <c r="J379" s="110">
        <v>150.78</v>
      </c>
      <c r="K379" s="110">
        <v>162.24</v>
      </c>
      <c r="L379" s="110">
        <v>164.19</v>
      </c>
      <c r="M379" s="110">
        <v>169.78</v>
      </c>
      <c r="N379" s="110">
        <v>169.69</v>
      </c>
      <c r="O379" s="110">
        <v>168.64</v>
      </c>
      <c r="P379" s="110">
        <v>171.54</v>
      </c>
      <c r="Q379" s="110">
        <v>178.36</v>
      </c>
      <c r="R379" s="110">
        <v>187.94</v>
      </c>
      <c r="S379" s="110">
        <v>207.44</v>
      </c>
      <c r="T379" s="110">
        <v>213.98</v>
      </c>
      <c r="U379" s="110">
        <v>200.58</v>
      </c>
      <c r="V379" s="110">
        <v>183.17</v>
      </c>
      <c r="W379" s="110">
        <v>162.16</v>
      </c>
      <c r="X379" s="110">
        <v>155.07</v>
      </c>
      <c r="Y379" s="110">
        <v>143.78</v>
      </c>
    </row>
    <row r="380" spans="1:25" s="62" customFormat="1" ht="15.75">
      <c r="A380" s="108">
        <v>18</v>
      </c>
      <c r="B380" s="110">
        <v>135.75</v>
      </c>
      <c r="C380" s="110">
        <v>135.49</v>
      </c>
      <c r="D380" s="110">
        <v>135.06</v>
      </c>
      <c r="E380" s="110">
        <v>135.29</v>
      </c>
      <c r="F380" s="110">
        <v>136.51</v>
      </c>
      <c r="G380" s="110">
        <v>152.02</v>
      </c>
      <c r="H380" s="110">
        <v>185.73</v>
      </c>
      <c r="I380" s="110">
        <v>183.48</v>
      </c>
      <c r="J380" s="110">
        <v>197.68</v>
      </c>
      <c r="K380" s="110">
        <v>208.66</v>
      </c>
      <c r="L380" s="110">
        <v>200.59</v>
      </c>
      <c r="M380" s="110">
        <v>202.2</v>
      </c>
      <c r="N380" s="110">
        <v>198.62</v>
      </c>
      <c r="O380" s="110">
        <v>200.63</v>
      </c>
      <c r="P380" s="110">
        <v>197.95</v>
      </c>
      <c r="Q380" s="110">
        <v>203.4</v>
      </c>
      <c r="R380" s="110">
        <v>208.72</v>
      </c>
      <c r="S380" s="110">
        <v>193.87</v>
      </c>
      <c r="T380" s="110">
        <v>190.22</v>
      </c>
      <c r="U380" s="110">
        <v>185.91</v>
      </c>
      <c r="V380" s="110">
        <v>173.01</v>
      </c>
      <c r="W380" s="110">
        <v>160.22</v>
      </c>
      <c r="X380" s="110">
        <v>150.66</v>
      </c>
      <c r="Y380" s="110">
        <v>135.43</v>
      </c>
    </row>
    <row r="381" spans="1:25" s="62" customFormat="1" ht="15.75">
      <c r="A381" s="108">
        <v>19</v>
      </c>
      <c r="B381" s="110">
        <v>135.42</v>
      </c>
      <c r="C381" s="110">
        <v>135.29</v>
      </c>
      <c r="D381" s="110">
        <v>135.34</v>
      </c>
      <c r="E381" s="110">
        <v>135.77</v>
      </c>
      <c r="F381" s="110">
        <v>140.68</v>
      </c>
      <c r="G381" s="110">
        <v>174.26</v>
      </c>
      <c r="H381" s="110">
        <v>176.71</v>
      </c>
      <c r="I381" s="110">
        <v>182.13</v>
      </c>
      <c r="J381" s="110">
        <v>186.38</v>
      </c>
      <c r="K381" s="110">
        <v>191.55</v>
      </c>
      <c r="L381" s="110">
        <v>188.96</v>
      </c>
      <c r="M381" s="110">
        <v>192.44</v>
      </c>
      <c r="N381" s="110">
        <v>187.8</v>
      </c>
      <c r="O381" s="110">
        <v>188.95</v>
      </c>
      <c r="P381" s="110">
        <v>188.77</v>
      </c>
      <c r="Q381" s="110">
        <v>195.22</v>
      </c>
      <c r="R381" s="110">
        <v>199.4</v>
      </c>
      <c r="S381" s="110">
        <v>185.52</v>
      </c>
      <c r="T381" s="110">
        <v>186.57</v>
      </c>
      <c r="U381" s="110">
        <v>181.79</v>
      </c>
      <c r="V381" s="110">
        <v>162.86</v>
      </c>
      <c r="W381" s="110">
        <v>151.19</v>
      </c>
      <c r="X381" s="110">
        <v>148.4</v>
      </c>
      <c r="Y381" s="110">
        <v>135.55</v>
      </c>
    </row>
    <row r="382" spans="1:25" s="62" customFormat="1" ht="15.75">
      <c r="A382" s="108">
        <v>20</v>
      </c>
      <c r="B382" s="110">
        <v>135.17</v>
      </c>
      <c r="C382" s="110">
        <v>133.53</v>
      </c>
      <c r="D382" s="110">
        <v>129.81</v>
      </c>
      <c r="E382" s="110">
        <v>122.77</v>
      </c>
      <c r="F382" s="110">
        <v>134.02</v>
      </c>
      <c r="G382" s="110">
        <v>150.14</v>
      </c>
      <c r="H382" s="110">
        <v>159.79</v>
      </c>
      <c r="I382" s="110">
        <v>159.22</v>
      </c>
      <c r="J382" s="110">
        <v>165.29</v>
      </c>
      <c r="K382" s="110">
        <v>169.12</v>
      </c>
      <c r="L382" s="110">
        <v>170.64</v>
      </c>
      <c r="M382" s="110">
        <v>168.2</v>
      </c>
      <c r="N382" s="110">
        <v>168.76</v>
      </c>
      <c r="O382" s="110">
        <v>168.67</v>
      </c>
      <c r="P382" s="110">
        <v>173.15</v>
      </c>
      <c r="Q382" s="110">
        <v>177.34</v>
      </c>
      <c r="R382" s="110">
        <v>180.21</v>
      </c>
      <c r="S382" s="110">
        <v>180.02</v>
      </c>
      <c r="T382" s="110">
        <v>175.11</v>
      </c>
      <c r="U382" s="110">
        <v>166.33</v>
      </c>
      <c r="V382" s="110">
        <v>153.1</v>
      </c>
      <c r="W382" s="110">
        <v>150.15</v>
      </c>
      <c r="X382" s="110">
        <v>148.43</v>
      </c>
      <c r="Y382" s="110">
        <v>135.9</v>
      </c>
    </row>
    <row r="383" spans="1:25" s="62" customFormat="1" ht="15.75">
      <c r="A383" s="108">
        <v>21</v>
      </c>
      <c r="B383" s="110">
        <v>139.15</v>
      </c>
      <c r="C383" s="110">
        <v>136.03</v>
      </c>
      <c r="D383" s="110">
        <v>134.79</v>
      </c>
      <c r="E383" s="110">
        <v>136</v>
      </c>
      <c r="F383" s="110">
        <v>143.66</v>
      </c>
      <c r="G383" s="110">
        <v>170.2</v>
      </c>
      <c r="H383" s="110">
        <v>185.12</v>
      </c>
      <c r="I383" s="110">
        <v>184.49</v>
      </c>
      <c r="J383" s="110">
        <v>196.57</v>
      </c>
      <c r="K383" s="110">
        <v>215.23</v>
      </c>
      <c r="L383" s="110">
        <v>206.75</v>
      </c>
      <c r="M383" s="110">
        <v>201.97</v>
      </c>
      <c r="N383" s="110">
        <v>201.47</v>
      </c>
      <c r="O383" s="110">
        <v>204.68</v>
      </c>
      <c r="P383" s="110">
        <v>212.45</v>
      </c>
      <c r="Q383" s="110">
        <v>214.71</v>
      </c>
      <c r="R383" s="110">
        <v>213.31</v>
      </c>
      <c r="S383" s="110">
        <v>211.91</v>
      </c>
      <c r="T383" s="110">
        <v>210.69</v>
      </c>
      <c r="U383" s="110">
        <v>198.49</v>
      </c>
      <c r="V383" s="110">
        <v>184.73</v>
      </c>
      <c r="W383" s="110">
        <v>165.03</v>
      </c>
      <c r="X383" s="110">
        <v>154.91</v>
      </c>
      <c r="Y383" s="110">
        <v>147.21</v>
      </c>
    </row>
    <row r="384" spans="1:25" s="62" customFormat="1" ht="15.75">
      <c r="A384" s="108">
        <v>22</v>
      </c>
      <c r="B384" s="110">
        <v>141.36</v>
      </c>
      <c r="C384" s="110">
        <v>136.46</v>
      </c>
      <c r="D384" s="110">
        <v>133.5</v>
      </c>
      <c r="E384" s="110">
        <v>136.57</v>
      </c>
      <c r="F384" s="110">
        <v>145.74</v>
      </c>
      <c r="G384" s="110">
        <v>168.01</v>
      </c>
      <c r="H384" s="110">
        <v>186.12</v>
      </c>
      <c r="I384" s="110">
        <v>186.48</v>
      </c>
      <c r="J384" s="110">
        <v>199.28</v>
      </c>
      <c r="K384" s="110">
        <v>196.66</v>
      </c>
      <c r="L384" s="110">
        <v>190.23</v>
      </c>
      <c r="M384" s="110">
        <v>189.45</v>
      </c>
      <c r="N384" s="110">
        <v>190.61</v>
      </c>
      <c r="O384" s="110">
        <v>191.22</v>
      </c>
      <c r="P384" s="110">
        <v>194.57</v>
      </c>
      <c r="Q384" s="110">
        <v>196.84</v>
      </c>
      <c r="R384" s="110">
        <v>196.01</v>
      </c>
      <c r="S384" s="110">
        <v>198.31</v>
      </c>
      <c r="T384" s="110">
        <v>195.1</v>
      </c>
      <c r="U384" s="110">
        <v>186.28</v>
      </c>
      <c r="V384" s="110">
        <v>173.97</v>
      </c>
      <c r="W384" s="110">
        <v>164.92</v>
      </c>
      <c r="X384" s="110">
        <v>141.67</v>
      </c>
      <c r="Y384" s="110">
        <v>107.67</v>
      </c>
    </row>
    <row r="385" spans="1:25" s="62" customFormat="1" ht="15.75">
      <c r="A385" s="108">
        <v>23</v>
      </c>
      <c r="B385" s="110">
        <v>141.98</v>
      </c>
      <c r="C385" s="110">
        <v>139.22</v>
      </c>
      <c r="D385" s="110">
        <v>139.23</v>
      </c>
      <c r="E385" s="110">
        <v>138.79</v>
      </c>
      <c r="F385" s="110">
        <v>138.7</v>
      </c>
      <c r="G385" s="110">
        <v>144.17</v>
      </c>
      <c r="H385" s="110">
        <v>150.58</v>
      </c>
      <c r="I385" s="110">
        <v>166.5</v>
      </c>
      <c r="J385" s="110">
        <v>170.42</v>
      </c>
      <c r="K385" s="110">
        <v>172.53</v>
      </c>
      <c r="L385" s="110">
        <v>164.77</v>
      </c>
      <c r="M385" s="110">
        <v>171.91</v>
      </c>
      <c r="N385" s="110">
        <v>175.72</v>
      </c>
      <c r="O385" s="110">
        <v>175.45</v>
      </c>
      <c r="P385" s="110">
        <v>184.76</v>
      </c>
      <c r="Q385" s="110">
        <v>187.99</v>
      </c>
      <c r="R385" s="110">
        <v>204.12</v>
      </c>
      <c r="S385" s="110">
        <v>216.31</v>
      </c>
      <c r="T385" s="110">
        <v>210.89</v>
      </c>
      <c r="U385" s="110">
        <v>195.52</v>
      </c>
      <c r="V385" s="110">
        <v>174.91</v>
      </c>
      <c r="W385" s="110">
        <v>152.18</v>
      </c>
      <c r="X385" s="110">
        <v>150</v>
      </c>
      <c r="Y385" s="110">
        <v>144.66</v>
      </c>
    </row>
    <row r="386" spans="1:25" s="62" customFormat="1" ht="15.75">
      <c r="A386" s="108">
        <v>24</v>
      </c>
      <c r="B386" s="110">
        <v>144.78</v>
      </c>
      <c r="C386" s="110">
        <v>138.86</v>
      </c>
      <c r="D386" s="110">
        <v>134.86</v>
      </c>
      <c r="E386" s="110">
        <v>134.59</v>
      </c>
      <c r="F386" s="110">
        <v>134.69</v>
      </c>
      <c r="G386" s="110">
        <v>135.93</v>
      </c>
      <c r="H386" s="110">
        <v>139.23</v>
      </c>
      <c r="I386" s="110">
        <v>143.58</v>
      </c>
      <c r="J386" s="110">
        <v>152.06</v>
      </c>
      <c r="K386" s="110">
        <v>167.76</v>
      </c>
      <c r="L386" s="110">
        <v>167.94</v>
      </c>
      <c r="M386" s="110">
        <v>169.25</v>
      </c>
      <c r="N386" s="110">
        <v>170.2</v>
      </c>
      <c r="O386" s="110">
        <v>170.15</v>
      </c>
      <c r="P386" s="110">
        <v>174.83</v>
      </c>
      <c r="Q386" s="110">
        <v>183.47</v>
      </c>
      <c r="R386" s="110">
        <v>189.37</v>
      </c>
      <c r="S386" s="110">
        <v>212.65</v>
      </c>
      <c r="T386" s="110">
        <v>218.72</v>
      </c>
      <c r="U386" s="110">
        <v>204.75</v>
      </c>
      <c r="V386" s="110">
        <v>178.71</v>
      </c>
      <c r="W386" s="110">
        <v>151.71</v>
      </c>
      <c r="X386" s="110">
        <v>160.53</v>
      </c>
      <c r="Y386" s="110">
        <v>144.33</v>
      </c>
    </row>
    <row r="387" spans="1:25" s="62" customFormat="1" ht="15.75">
      <c r="A387" s="108">
        <v>25</v>
      </c>
      <c r="B387" s="110">
        <v>135.95</v>
      </c>
      <c r="C387" s="110">
        <v>135.87</v>
      </c>
      <c r="D387" s="110">
        <v>135.92</v>
      </c>
      <c r="E387" s="110">
        <v>135</v>
      </c>
      <c r="F387" s="110">
        <v>139.42</v>
      </c>
      <c r="G387" s="110">
        <v>142.73</v>
      </c>
      <c r="H387" s="110">
        <v>163.94</v>
      </c>
      <c r="I387" s="110">
        <v>172.01</v>
      </c>
      <c r="J387" s="110">
        <v>168.83</v>
      </c>
      <c r="K387" s="110">
        <v>173.81</v>
      </c>
      <c r="L387" s="110">
        <v>171.35</v>
      </c>
      <c r="M387" s="110">
        <v>170.02</v>
      </c>
      <c r="N387" s="110">
        <v>173.32</v>
      </c>
      <c r="O387" s="110">
        <v>173.62</v>
      </c>
      <c r="P387" s="110">
        <v>178.88</v>
      </c>
      <c r="Q387" s="110">
        <v>182.39</v>
      </c>
      <c r="R387" s="110">
        <v>179.86</v>
      </c>
      <c r="S387" s="110">
        <v>181.23</v>
      </c>
      <c r="T387" s="110">
        <v>179.4</v>
      </c>
      <c r="U387" s="110">
        <v>173.25</v>
      </c>
      <c r="V387" s="110">
        <v>159.37</v>
      </c>
      <c r="W387" s="110">
        <v>153.66</v>
      </c>
      <c r="X387" s="110">
        <v>152.04</v>
      </c>
      <c r="Y387" s="110">
        <v>137.79</v>
      </c>
    </row>
    <row r="388" spans="1:25" s="62" customFormat="1" ht="15.75">
      <c r="A388" s="108">
        <v>26</v>
      </c>
      <c r="B388" s="110">
        <v>136.44</v>
      </c>
      <c r="C388" s="110">
        <v>136.16</v>
      </c>
      <c r="D388" s="110">
        <v>136.59</v>
      </c>
      <c r="E388" s="110">
        <v>136.18</v>
      </c>
      <c r="F388" s="110">
        <v>137.23</v>
      </c>
      <c r="G388" s="110">
        <v>139.15</v>
      </c>
      <c r="H388" s="110">
        <v>160.06</v>
      </c>
      <c r="I388" s="110">
        <v>168.29</v>
      </c>
      <c r="J388" s="110">
        <v>172.84</v>
      </c>
      <c r="K388" s="110">
        <v>181.97</v>
      </c>
      <c r="L388" s="110">
        <v>176.42</v>
      </c>
      <c r="M388" s="110">
        <v>173.97</v>
      </c>
      <c r="N388" s="110">
        <v>176.78</v>
      </c>
      <c r="O388" s="110">
        <v>177.15</v>
      </c>
      <c r="P388" s="110">
        <v>181.33</v>
      </c>
      <c r="Q388" s="110">
        <v>186.7</v>
      </c>
      <c r="R388" s="110">
        <v>185.39</v>
      </c>
      <c r="S388" s="110">
        <v>183.71</v>
      </c>
      <c r="T388" s="110">
        <v>179.7</v>
      </c>
      <c r="U388" s="110">
        <v>171.75</v>
      </c>
      <c r="V388" s="110">
        <v>157.55</v>
      </c>
      <c r="W388" s="110">
        <v>150.73</v>
      </c>
      <c r="X388" s="110">
        <v>149.45</v>
      </c>
      <c r="Y388" s="110">
        <v>135.57</v>
      </c>
    </row>
    <row r="389" spans="1:25" s="62" customFormat="1" ht="15.75">
      <c r="A389" s="108">
        <v>27</v>
      </c>
      <c r="B389" s="110">
        <v>136.22</v>
      </c>
      <c r="C389" s="110">
        <v>134.98</v>
      </c>
      <c r="D389" s="110">
        <v>136.43</v>
      </c>
      <c r="E389" s="110">
        <v>136.21</v>
      </c>
      <c r="F389" s="110">
        <v>137.76</v>
      </c>
      <c r="G389" s="110">
        <v>149.56</v>
      </c>
      <c r="H389" s="110">
        <v>164.53</v>
      </c>
      <c r="I389" s="110">
        <v>171.29</v>
      </c>
      <c r="J389" s="110">
        <v>177.69</v>
      </c>
      <c r="K389" s="110">
        <v>180.18</v>
      </c>
      <c r="L389" s="110">
        <v>176.62</v>
      </c>
      <c r="M389" s="110">
        <v>173.63</v>
      </c>
      <c r="N389" s="110">
        <v>181.75</v>
      </c>
      <c r="O389" s="110">
        <v>183.37</v>
      </c>
      <c r="P389" s="110">
        <v>188.32</v>
      </c>
      <c r="Q389" s="110">
        <v>199.53</v>
      </c>
      <c r="R389" s="110">
        <v>192.1</v>
      </c>
      <c r="S389" s="110">
        <v>188.83</v>
      </c>
      <c r="T389" s="110">
        <v>183.54</v>
      </c>
      <c r="U389" s="110">
        <v>175.89</v>
      </c>
      <c r="V389" s="110">
        <v>161.96</v>
      </c>
      <c r="W389" s="110">
        <v>151.53</v>
      </c>
      <c r="X389" s="110">
        <v>149.56</v>
      </c>
      <c r="Y389" s="110">
        <v>137.82</v>
      </c>
    </row>
    <row r="390" spans="1:25" s="62" customFormat="1" ht="15.75">
      <c r="A390" s="108">
        <v>28</v>
      </c>
      <c r="B390" s="110">
        <v>142.58</v>
      </c>
      <c r="C390" s="110">
        <v>134.85</v>
      </c>
      <c r="D390" s="110">
        <v>134.78</v>
      </c>
      <c r="E390" s="110">
        <v>133.15</v>
      </c>
      <c r="F390" s="110">
        <v>135.3</v>
      </c>
      <c r="G390" s="110">
        <v>155.13</v>
      </c>
      <c r="H390" s="110">
        <v>172.6</v>
      </c>
      <c r="I390" s="110">
        <v>172.97</v>
      </c>
      <c r="J390" s="110">
        <v>180.79</v>
      </c>
      <c r="K390" s="110">
        <v>187.9</v>
      </c>
      <c r="L390" s="110">
        <v>185.03</v>
      </c>
      <c r="M390" s="110">
        <v>177.48</v>
      </c>
      <c r="N390" s="110">
        <v>180.25</v>
      </c>
      <c r="O390" s="110">
        <v>181.11</v>
      </c>
      <c r="P390" s="110">
        <v>190.69</v>
      </c>
      <c r="Q390" s="110">
        <v>195.73</v>
      </c>
      <c r="R390" s="110">
        <v>196.31</v>
      </c>
      <c r="S390" s="110">
        <v>196.57</v>
      </c>
      <c r="T390" s="110">
        <v>191.4</v>
      </c>
      <c r="U390" s="110">
        <v>177.98</v>
      </c>
      <c r="V390" s="110">
        <v>157.34</v>
      </c>
      <c r="W390" s="110">
        <v>151.1</v>
      </c>
      <c r="X390" s="110">
        <v>148.88</v>
      </c>
      <c r="Y390" s="110">
        <v>148.01</v>
      </c>
    </row>
    <row r="391" spans="1:25" s="62" customFormat="1" ht="15.75">
      <c r="A391" s="108">
        <v>29</v>
      </c>
      <c r="B391" s="110">
        <v>133.89</v>
      </c>
      <c r="C391" s="110">
        <v>133.57</v>
      </c>
      <c r="D391" s="110">
        <v>133.32</v>
      </c>
      <c r="E391" s="110">
        <v>131.33</v>
      </c>
      <c r="F391" s="110">
        <v>133.86</v>
      </c>
      <c r="G391" s="110">
        <v>145.26</v>
      </c>
      <c r="H391" s="110">
        <v>156.48</v>
      </c>
      <c r="I391" s="110">
        <v>159.05</v>
      </c>
      <c r="J391" s="110">
        <v>166.01</v>
      </c>
      <c r="K391" s="110">
        <v>165.96</v>
      </c>
      <c r="L391" s="110">
        <v>164.04</v>
      </c>
      <c r="M391" s="110">
        <v>162.88</v>
      </c>
      <c r="N391" s="110">
        <v>163.98</v>
      </c>
      <c r="O391" s="110">
        <v>165.04</v>
      </c>
      <c r="P391" s="110">
        <v>171.27</v>
      </c>
      <c r="Q391" s="110">
        <v>175.59</v>
      </c>
      <c r="R391" s="110">
        <v>175.31</v>
      </c>
      <c r="S391" s="110">
        <v>171.38</v>
      </c>
      <c r="T391" s="110">
        <v>170.84</v>
      </c>
      <c r="U391" s="110">
        <v>162.93</v>
      </c>
      <c r="V391" s="110">
        <v>153.65</v>
      </c>
      <c r="W391" s="110">
        <v>151.88</v>
      </c>
      <c r="X391" s="110">
        <v>148.52</v>
      </c>
      <c r="Y391" s="110">
        <v>136.8</v>
      </c>
    </row>
    <row r="392" spans="1:25" s="62" customFormat="1" ht="15.75">
      <c r="A392" s="108">
        <v>30</v>
      </c>
      <c r="B392" s="110">
        <v>137.24</v>
      </c>
      <c r="C392" s="110">
        <v>132.34</v>
      </c>
      <c r="D392" s="110">
        <v>132.41</v>
      </c>
      <c r="E392" s="110">
        <v>132.37</v>
      </c>
      <c r="F392" s="110">
        <v>133.41</v>
      </c>
      <c r="G392" s="110">
        <v>134.15</v>
      </c>
      <c r="H392" s="110">
        <v>143.61</v>
      </c>
      <c r="I392" s="110">
        <v>149.47</v>
      </c>
      <c r="J392" s="110">
        <v>149.83</v>
      </c>
      <c r="K392" s="110">
        <v>149.76</v>
      </c>
      <c r="L392" s="110">
        <v>149.68</v>
      </c>
      <c r="M392" s="110">
        <v>149.45</v>
      </c>
      <c r="N392" s="110">
        <v>150.3</v>
      </c>
      <c r="O392" s="110">
        <v>150.32</v>
      </c>
      <c r="P392" s="110">
        <v>164.04</v>
      </c>
      <c r="Q392" s="110">
        <v>162.41</v>
      </c>
      <c r="R392" s="110">
        <v>166.31</v>
      </c>
      <c r="S392" s="110">
        <v>164.91</v>
      </c>
      <c r="T392" s="110">
        <v>151.77</v>
      </c>
      <c r="U392" s="110">
        <v>150.58</v>
      </c>
      <c r="V392" s="110">
        <v>147.67</v>
      </c>
      <c r="W392" s="110">
        <v>146.46</v>
      </c>
      <c r="X392" s="110">
        <v>137.92</v>
      </c>
      <c r="Y392" s="110">
        <v>134.97</v>
      </c>
    </row>
    <row r="393" spans="1:25" s="62" customFormat="1" ht="15.75" hidden="1">
      <c r="A393" s="108">
        <v>31</v>
      </c>
      <c r="B393" s="110">
        <v>0</v>
      </c>
      <c r="C393" s="110">
        <v>0</v>
      </c>
      <c r="D393" s="110">
        <v>0</v>
      </c>
      <c r="E393" s="110">
        <v>0</v>
      </c>
      <c r="F393" s="110">
        <v>0</v>
      </c>
      <c r="G393" s="110">
        <v>0</v>
      </c>
      <c r="H393" s="110">
        <v>0</v>
      </c>
      <c r="I393" s="110">
        <v>0</v>
      </c>
      <c r="J393" s="110">
        <v>0</v>
      </c>
      <c r="K393" s="110">
        <v>0</v>
      </c>
      <c r="L393" s="110">
        <v>0</v>
      </c>
      <c r="M393" s="110">
        <v>0</v>
      </c>
      <c r="N393" s="110">
        <v>0</v>
      </c>
      <c r="O393" s="110">
        <v>0</v>
      </c>
      <c r="P393" s="110">
        <v>0</v>
      </c>
      <c r="Q393" s="110">
        <v>0</v>
      </c>
      <c r="R393" s="110">
        <v>0</v>
      </c>
      <c r="S393" s="110">
        <v>0</v>
      </c>
      <c r="T393" s="110">
        <v>0</v>
      </c>
      <c r="U393" s="110">
        <v>0</v>
      </c>
      <c r="V393" s="110">
        <v>0</v>
      </c>
      <c r="W393" s="110">
        <v>0</v>
      </c>
      <c r="X393" s="110">
        <v>0</v>
      </c>
      <c r="Y393" s="110">
        <v>0</v>
      </c>
    </row>
    <row r="395" spans="1:25" s="62" customFormat="1" ht="18.75">
      <c r="A395" s="139" t="s">
        <v>20</v>
      </c>
      <c r="B395" s="140" t="s">
        <v>147</v>
      </c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  <c r="W395" s="140"/>
      <c r="X395" s="140"/>
      <c r="Y395" s="140"/>
    </row>
    <row r="396" spans="1:25" s="62" customFormat="1" ht="15.75">
      <c r="A396" s="139"/>
      <c r="B396" s="107" t="s">
        <v>21</v>
      </c>
      <c r="C396" s="107" t="s">
        <v>22</v>
      </c>
      <c r="D396" s="107" t="s">
        <v>23</v>
      </c>
      <c r="E396" s="107" t="s">
        <v>24</v>
      </c>
      <c r="F396" s="107" t="s">
        <v>25</v>
      </c>
      <c r="G396" s="107" t="s">
        <v>26</v>
      </c>
      <c r="H396" s="107" t="s">
        <v>27</v>
      </c>
      <c r="I396" s="107" t="s">
        <v>28</v>
      </c>
      <c r="J396" s="107" t="s">
        <v>29</v>
      </c>
      <c r="K396" s="107" t="s">
        <v>30</v>
      </c>
      <c r="L396" s="107" t="s">
        <v>31</v>
      </c>
      <c r="M396" s="107" t="s">
        <v>32</v>
      </c>
      <c r="N396" s="107" t="s">
        <v>33</v>
      </c>
      <c r="O396" s="107" t="s">
        <v>34</v>
      </c>
      <c r="P396" s="107" t="s">
        <v>35</v>
      </c>
      <c r="Q396" s="107" t="s">
        <v>36</v>
      </c>
      <c r="R396" s="107" t="s">
        <v>37</v>
      </c>
      <c r="S396" s="107" t="s">
        <v>38</v>
      </c>
      <c r="T396" s="107" t="s">
        <v>39</v>
      </c>
      <c r="U396" s="107" t="s">
        <v>40</v>
      </c>
      <c r="V396" s="107" t="s">
        <v>41</v>
      </c>
      <c r="W396" s="107" t="s">
        <v>42</v>
      </c>
      <c r="X396" s="107" t="s">
        <v>43</v>
      </c>
      <c r="Y396" s="107" t="s">
        <v>44</v>
      </c>
    </row>
    <row r="397" spans="1:25" s="62" customFormat="1" ht="15.75">
      <c r="A397" s="108">
        <v>1</v>
      </c>
      <c r="B397" s="110">
        <v>0</v>
      </c>
      <c r="C397" s="110">
        <v>0</v>
      </c>
      <c r="D397" s="110">
        <v>0</v>
      </c>
      <c r="E397" s="110">
        <v>0</v>
      </c>
      <c r="F397" s="110">
        <v>1.09</v>
      </c>
      <c r="G397" s="110">
        <v>15.81</v>
      </c>
      <c r="H397" s="110">
        <v>11.12</v>
      </c>
      <c r="I397" s="110">
        <v>25.77</v>
      </c>
      <c r="J397" s="110">
        <v>0</v>
      </c>
      <c r="K397" s="110">
        <v>0</v>
      </c>
      <c r="L397" s="110">
        <v>0</v>
      </c>
      <c r="M397" s="110">
        <v>0</v>
      </c>
      <c r="N397" s="110">
        <v>0</v>
      </c>
      <c r="O397" s="110">
        <v>0</v>
      </c>
      <c r="P397" s="110">
        <v>0</v>
      </c>
      <c r="Q397" s="110">
        <v>0.08</v>
      </c>
      <c r="R397" s="110">
        <v>0</v>
      </c>
      <c r="S397" s="110">
        <v>0</v>
      </c>
      <c r="T397" s="110">
        <v>0</v>
      </c>
      <c r="U397" s="110">
        <v>0</v>
      </c>
      <c r="V397" s="110">
        <v>0</v>
      </c>
      <c r="W397" s="110">
        <v>0</v>
      </c>
      <c r="X397" s="110">
        <v>0</v>
      </c>
      <c r="Y397" s="110">
        <v>0</v>
      </c>
    </row>
    <row r="398" spans="1:25" s="62" customFormat="1" ht="15.75">
      <c r="A398" s="108">
        <v>2</v>
      </c>
      <c r="B398" s="110">
        <v>0</v>
      </c>
      <c r="C398" s="110">
        <v>0</v>
      </c>
      <c r="D398" s="110">
        <v>0.09</v>
      </c>
      <c r="E398" s="110">
        <v>0</v>
      </c>
      <c r="F398" s="110">
        <v>0.25</v>
      </c>
      <c r="G398" s="110">
        <v>5.04</v>
      </c>
      <c r="H398" s="110">
        <v>2.02</v>
      </c>
      <c r="I398" s="110">
        <v>4.42</v>
      </c>
      <c r="J398" s="110">
        <v>3.67</v>
      </c>
      <c r="K398" s="110">
        <v>5.02</v>
      </c>
      <c r="L398" s="110">
        <v>0</v>
      </c>
      <c r="M398" s="110">
        <v>0</v>
      </c>
      <c r="N398" s="110">
        <v>0</v>
      </c>
      <c r="O398" s="110">
        <v>0</v>
      </c>
      <c r="P398" s="110">
        <v>0</v>
      </c>
      <c r="Q398" s="110">
        <v>5.56</v>
      </c>
      <c r="R398" s="110">
        <v>21.13</v>
      </c>
      <c r="S398" s="110">
        <v>22.08</v>
      </c>
      <c r="T398" s="110">
        <v>12.64</v>
      </c>
      <c r="U398" s="110">
        <v>0</v>
      </c>
      <c r="V398" s="110">
        <v>0</v>
      </c>
      <c r="W398" s="110">
        <v>0</v>
      </c>
      <c r="X398" s="110">
        <v>0</v>
      </c>
      <c r="Y398" s="110">
        <v>0</v>
      </c>
    </row>
    <row r="399" spans="1:25" s="62" customFormat="1" ht="15.75">
      <c r="A399" s="108">
        <v>3</v>
      </c>
      <c r="B399" s="110">
        <v>0</v>
      </c>
      <c r="C399" s="110">
        <v>0</v>
      </c>
      <c r="D399" s="110">
        <v>0</v>
      </c>
      <c r="E399" s="110">
        <v>0</v>
      </c>
      <c r="F399" s="110">
        <v>0.09</v>
      </c>
      <c r="G399" s="110">
        <v>0.12</v>
      </c>
      <c r="H399" s="110">
        <v>0.54</v>
      </c>
      <c r="I399" s="110">
        <v>6.49</v>
      </c>
      <c r="J399" s="110">
        <v>3.66</v>
      </c>
      <c r="K399" s="110">
        <v>1.94</v>
      </c>
      <c r="L399" s="110">
        <v>0.42</v>
      </c>
      <c r="M399" s="110">
        <v>0.61</v>
      </c>
      <c r="N399" s="110">
        <v>0.97</v>
      </c>
      <c r="O399" s="110">
        <v>1.6</v>
      </c>
      <c r="P399" s="110">
        <v>14.4</v>
      </c>
      <c r="Q399" s="110">
        <v>18.21</v>
      </c>
      <c r="R399" s="110">
        <v>32.97</v>
      </c>
      <c r="S399" s="110">
        <v>22.76</v>
      </c>
      <c r="T399" s="110">
        <v>19.03</v>
      </c>
      <c r="U399" s="110">
        <v>23.9</v>
      </c>
      <c r="V399" s="110">
        <v>11.26</v>
      </c>
      <c r="W399" s="110">
        <v>1.14</v>
      </c>
      <c r="X399" s="110">
        <v>0</v>
      </c>
      <c r="Y399" s="110">
        <v>0</v>
      </c>
    </row>
    <row r="400" spans="1:25" s="62" customFormat="1" ht="15.75">
      <c r="A400" s="108">
        <v>4</v>
      </c>
      <c r="B400" s="110">
        <v>0</v>
      </c>
      <c r="C400" s="110">
        <v>0</v>
      </c>
      <c r="D400" s="110">
        <v>0</v>
      </c>
      <c r="E400" s="110">
        <v>0</v>
      </c>
      <c r="F400" s="110">
        <v>0</v>
      </c>
      <c r="G400" s="110">
        <v>0</v>
      </c>
      <c r="H400" s="110">
        <v>0.14</v>
      </c>
      <c r="I400" s="110">
        <v>2.9</v>
      </c>
      <c r="J400" s="110">
        <v>0.03</v>
      </c>
      <c r="K400" s="110">
        <v>0.72</v>
      </c>
      <c r="L400" s="110">
        <v>1.37</v>
      </c>
      <c r="M400" s="110">
        <v>1.29</v>
      </c>
      <c r="N400" s="110">
        <v>8.37</v>
      </c>
      <c r="O400" s="110">
        <v>5.1</v>
      </c>
      <c r="P400" s="110">
        <v>20.46</v>
      </c>
      <c r="Q400" s="110">
        <v>16.37</v>
      </c>
      <c r="R400" s="110">
        <v>22.7</v>
      </c>
      <c r="S400" s="110">
        <v>12.72</v>
      </c>
      <c r="T400" s="110">
        <v>13.36</v>
      </c>
      <c r="U400" s="110">
        <v>29.67</v>
      </c>
      <c r="V400" s="110">
        <v>1.68</v>
      </c>
      <c r="W400" s="110">
        <v>2.57</v>
      </c>
      <c r="X400" s="110">
        <v>0.62</v>
      </c>
      <c r="Y400" s="110">
        <v>7.72</v>
      </c>
    </row>
    <row r="401" spans="1:25" s="62" customFormat="1" ht="15.75">
      <c r="A401" s="108">
        <v>5</v>
      </c>
      <c r="B401" s="110">
        <v>1.53</v>
      </c>
      <c r="C401" s="110">
        <v>0</v>
      </c>
      <c r="D401" s="110">
        <v>0</v>
      </c>
      <c r="E401" s="110">
        <v>0.2</v>
      </c>
      <c r="F401" s="110">
        <v>0.55</v>
      </c>
      <c r="G401" s="110">
        <v>10.27</v>
      </c>
      <c r="H401" s="110">
        <v>7.79</v>
      </c>
      <c r="I401" s="110">
        <v>8.84</v>
      </c>
      <c r="J401" s="110">
        <v>1</v>
      </c>
      <c r="K401" s="110">
        <v>0</v>
      </c>
      <c r="L401" s="110">
        <v>0</v>
      </c>
      <c r="M401" s="110">
        <v>0</v>
      </c>
      <c r="N401" s="110">
        <v>0</v>
      </c>
      <c r="O401" s="110">
        <v>1.04</v>
      </c>
      <c r="P401" s="110">
        <v>8.44</v>
      </c>
      <c r="Q401" s="110">
        <v>17.91</v>
      </c>
      <c r="R401" s="110">
        <v>31.32</v>
      </c>
      <c r="S401" s="110">
        <v>31.37</v>
      </c>
      <c r="T401" s="110">
        <v>16.55</v>
      </c>
      <c r="U401" s="110">
        <v>12.99</v>
      </c>
      <c r="V401" s="110">
        <v>11.59</v>
      </c>
      <c r="W401" s="110">
        <v>0</v>
      </c>
      <c r="X401" s="110">
        <v>0</v>
      </c>
      <c r="Y401" s="110">
        <v>0</v>
      </c>
    </row>
    <row r="402" spans="1:25" s="62" customFormat="1" ht="15.75">
      <c r="A402" s="108">
        <v>6</v>
      </c>
      <c r="B402" s="110">
        <v>0</v>
      </c>
      <c r="C402" s="110">
        <v>0</v>
      </c>
      <c r="D402" s="110">
        <v>0</v>
      </c>
      <c r="E402" s="110">
        <v>0</v>
      </c>
      <c r="F402" s="110">
        <v>0.54</v>
      </c>
      <c r="G402" s="110">
        <v>15.64</v>
      </c>
      <c r="H402" s="110">
        <v>9.46</v>
      </c>
      <c r="I402" s="110">
        <v>11.17</v>
      </c>
      <c r="J402" s="110">
        <v>4.37</v>
      </c>
      <c r="K402" s="110">
        <v>0</v>
      </c>
      <c r="L402" s="110">
        <v>0.05</v>
      </c>
      <c r="M402" s="110">
        <v>0</v>
      </c>
      <c r="N402" s="110">
        <v>1.64</v>
      </c>
      <c r="O402" s="110">
        <v>0.25</v>
      </c>
      <c r="P402" s="110">
        <v>1.86</v>
      </c>
      <c r="Q402" s="110">
        <v>3.98</v>
      </c>
      <c r="R402" s="110">
        <v>0.04</v>
      </c>
      <c r="S402" s="110">
        <v>0.06</v>
      </c>
      <c r="T402" s="110">
        <v>0</v>
      </c>
      <c r="U402" s="110">
        <v>0</v>
      </c>
      <c r="V402" s="110">
        <v>0</v>
      </c>
      <c r="W402" s="110">
        <v>0.09</v>
      </c>
      <c r="X402" s="110">
        <v>0</v>
      </c>
      <c r="Y402" s="110">
        <v>0.55</v>
      </c>
    </row>
    <row r="403" spans="1:25" s="62" customFormat="1" ht="15.75">
      <c r="A403" s="108">
        <v>7</v>
      </c>
      <c r="B403" s="110">
        <v>0</v>
      </c>
      <c r="C403" s="110">
        <v>0.01</v>
      </c>
      <c r="D403" s="110">
        <v>1.12</v>
      </c>
      <c r="E403" s="110">
        <v>1.44</v>
      </c>
      <c r="F403" s="110">
        <v>1.1</v>
      </c>
      <c r="G403" s="110">
        <v>38.68</v>
      </c>
      <c r="H403" s="110">
        <v>11.35</v>
      </c>
      <c r="I403" s="110">
        <v>15.08</v>
      </c>
      <c r="J403" s="110">
        <v>16.3</v>
      </c>
      <c r="K403" s="110">
        <v>7.19</v>
      </c>
      <c r="L403" s="110">
        <v>0</v>
      </c>
      <c r="M403" s="110">
        <v>0</v>
      </c>
      <c r="N403" s="110">
        <v>0</v>
      </c>
      <c r="O403" s="110">
        <v>0</v>
      </c>
      <c r="P403" s="110">
        <v>0</v>
      </c>
      <c r="Q403" s="110">
        <v>0</v>
      </c>
      <c r="R403" s="110">
        <v>0</v>
      </c>
      <c r="S403" s="110">
        <v>0</v>
      </c>
      <c r="T403" s="110">
        <v>0</v>
      </c>
      <c r="U403" s="110">
        <v>0</v>
      </c>
      <c r="V403" s="110">
        <v>0</v>
      </c>
      <c r="W403" s="110">
        <v>0</v>
      </c>
      <c r="X403" s="110">
        <v>0</v>
      </c>
      <c r="Y403" s="110">
        <v>0</v>
      </c>
    </row>
    <row r="404" spans="1:25" s="62" customFormat="1" ht="15.75">
      <c r="A404" s="108">
        <v>8</v>
      </c>
      <c r="B404" s="110">
        <v>0</v>
      </c>
      <c r="C404" s="110">
        <v>2.43</v>
      </c>
      <c r="D404" s="110">
        <v>2.16</v>
      </c>
      <c r="E404" s="110">
        <v>2.74</v>
      </c>
      <c r="F404" s="110">
        <v>9.92</v>
      </c>
      <c r="G404" s="110">
        <v>37.98</v>
      </c>
      <c r="H404" s="110">
        <v>9.09</v>
      </c>
      <c r="I404" s="110">
        <v>21.16</v>
      </c>
      <c r="J404" s="110">
        <v>0.05</v>
      </c>
      <c r="K404" s="110">
        <v>0</v>
      </c>
      <c r="L404" s="110">
        <v>0</v>
      </c>
      <c r="M404" s="110">
        <v>0</v>
      </c>
      <c r="N404" s="110">
        <v>1.18</v>
      </c>
      <c r="O404" s="110">
        <v>3.72</v>
      </c>
      <c r="P404" s="110">
        <v>5.04</v>
      </c>
      <c r="Q404" s="110">
        <v>9.46</v>
      </c>
      <c r="R404" s="110">
        <v>5.35</v>
      </c>
      <c r="S404" s="110">
        <v>0.04</v>
      </c>
      <c r="T404" s="110">
        <v>5.59</v>
      </c>
      <c r="U404" s="110">
        <v>0</v>
      </c>
      <c r="V404" s="110">
        <v>0</v>
      </c>
      <c r="W404" s="110">
        <v>0</v>
      </c>
      <c r="X404" s="110">
        <v>0</v>
      </c>
      <c r="Y404" s="110">
        <v>0</v>
      </c>
    </row>
    <row r="405" spans="1:25" s="62" customFormat="1" ht="15.75">
      <c r="A405" s="108">
        <v>9</v>
      </c>
      <c r="B405" s="110">
        <v>0</v>
      </c>
      <c r="C405" s="110">
        <v>0.13</v>
      </c>
      <c r="D405" s="110">
        <v>2.13</v>
      </c>
      <c r="E405" s="110">
        <v>1.72</v>
      </c>
      <c r="F405" s="110">
        <v>1.93</v>
      </c>
      <c r="G405" s="110">
        <v>0.73</v>
      </c>
      <c r="H405" s="110">
        <v>2.02</v>
      </c>
      <c r="I405" s="110">
        <v>11.35</v>
      </c>
      <c r="J405" s="110">
        <v>3.38</v>
      </c>
      <c r="K405" s="110">
        <v>5.16</v>
      </c>
      <c r="L405" s="110">
        <v>0</v>
      </c>
      <c r="M405" s="110">
        <v>0</v>
      </c>
      <c r="N405" s="110">
        <v>0</v>
      </c>
      <c r="O405" s="110">
        <v>0</v>
      </c>
      <c r="P405" s="110">
        <v>0.19</v>
      </c>
      <c r="Q405" s="110">
        <v>5.17</v>
      </c>
      <c r="R405" s="110">
        <v>0</v>
      </c>
      <c r="S405" s="110">
        <v>0</v>
      </c>
      <c r="T405" s="110">
        <v>28.65</v>
      </c>
      <c r="U405" s="110">
        <v>0</v>
      </c>
      <c r="V405" s="110">
        <v>0</v>
      </c>
      <c r="W405" s="110">
        <v>0</v>
      </c>
      <c r="X405" s="110">
        <v>0</v>
      </c>
      <c r="Y405" s="110">
        <v>0</v>
      </c>
    </row>
    <row r="406" spans="1:25" s="62" customFormat="1" ht="15.75">
      <c r="A406" s="108">
        <v>10</v>
      </c>
      <c r="B406" s="110">
        <v>0</v>
      </c>
      <c r="C406" s="110">
        <v>0</v>
      </c>
      <c r="D406" s="110">
        <v>0</v>
      </c>
      <c r="E406" s="110">
        <v>0</v>
      </c>
      <c r="F406" s="110">
        <v>0</v>
      </c>
      <c r="G406" s="110">
        <v>0.12</v>
      </c>
      <c r="H406" s="110">
        <v>15.18</v>
      </c>
      <c r="I406" s="110">
        <v>2.51</v>
      </c>
      <c r="J406" s="110">
        <v>38.66</v>
      </c>
      <c r="K406" s="110">
        <v>21.44</v>
      </c>
      <c r="L406" s="110">
        <v>0</v>
      </c>
      <c r="M406" s="110">
        <v>0</v>
      </c>
      <c r="N406" s="110">
        <v>0</v>
      </c>
      <c r="O406" s="110">
        <v>0</v>
      </c>
      <c r="P406" s="110">
        <v>0</v>
      </c>
      <c r="Q406" s="110">
        <v>0.62</v>
      </c>
      <c r="R406" s="110">
        <v>0.35</v>
      </c>
      <c r="S406" s="110">
        <v>6.56</v>
      </c>
      <c r="T406" s="110">
        <v>4.48</v>
      </c>
      <c r="U406" s="110">
        <v>0</v>
      </c>
      <c r="V406" s="110">
        <v>0</v>
      </c>
      <c r="W406" s="110">
        <v>0</v>
      </c>
      <c r="X406" s="110">
        <v>0</v>
      </c>
      <c r="Y406" s="110">
        <v>0</v>
      </c>
    </row>
    <row r="407" spans="1:25" s="62" customFormat="1" ht="15.75">
      <c r="A407" s="108">
        <v>11</v>
      </c>
      <c r="B407" s="110">
        <v>1.33</v>
      </c>
      <c r="C407" s="110">
        <v>0.32</v>
      </c>
      <c r="D407" s="110">
        <v>0</v>
      </c>
      <c r="E407" s="110">
        <v>0.13</v>
      </c>
      <c r="F407" s="110">
        <v>2.87</v>
      </c>
      <c r="G407" s="110">
        <v>5.87</v>
      </c>
      <c r="H407" s="110">
        <v>8.46</v>
      </c>
      <c r="I407" s="110">
        <v>24.36</v>
      </c>
      <c r="J407" s="110">
        <v>17.61</v>
      </c>
      <c r="K407" s="110">
        <v>3.19</v>
      </c>
      <c r="L407" s="110">
        <v>8.39</v>
      </c>
      <c r="M407" s="110">
        <v>8.9</v>
      </c>
      <c r="N407" s="110">
        <v>15.6</v>
      </c>
      <c r="O407" s="110">
        <v>17.26</v>
      </c>
      <c r="P407" s="110">
        <v>22.98</v>
      </c>
      <c r="Q407" s="110">
        <v>31.36</v>
      </c>
      <c r="R407" s="110">
        <v>34.06</v>
      </c>
      <c r="S407" s="110">
        <v>34.99</v>
      </c>
      <c r="T407" s="110">
        <v>27.19</v>
      </c>
      <c r="U407" s="110">
        <v>11.49</v>
      </c>
      <c r="V407" s="110">
        <v>3.67</v>
      </c>
      <c r="W407" s="110">
        <v>5.43</v>
      </c>
      <c r="X407" s="110">
        <v>4.95</v>
      </c>
      <c r="Y407" s="110">
        <v>8.74</v>
      </c>
    </row>
    <row r="408" spans="1:25" s="62" customFormat="1" ht="15.75">
      <c r="A408" s="108">
        <v>12</v>
      </c>
      <c r="B408" s="110">
        <v>0</v>
      </c>
      <c r="C408" s="110">
        <v>0</v>
      </c>
      <c r="D408" s="110">
        <v>0</v>
      </c>
      <c r="E408" s="110">
        <v>3.67</v>
      </c>
      <c r="F408" s="110">
        <v>15.13</v>
      </c>
      <c r="G408" s="110">
        <v>9.58</v>
      </c>
      <c r="H408" s="110">
        <v>9.81</v>
      </c>
      <c r="I408" s="110">
        <v>16.42</v>
      </c>
      <c r="J408" s="110">
        <v>13.26</v>
      </c>
      <c r="K408" s="110">
        <v>0.57</v>
      </c>
      <c r="L408" s="110">
        <v>0</v>
      </c>
      <c r="M408" s="110">
        <v>0</v>
      </c>
      <c r="N408" s="110">
        <v>0</v>
      </c>
      <c r="O408" s="110">
        <v>0</v>
      </c>
      <c r="P408" s="110">
        <v>0</v>
      </c>
      <c r="Q408" s="110">
        <v>0</v>
      </c>
      <c r="R408" s="110">
        <v>1.8</v>
      </c>
      <c r="S408" s="110">
        <v>1.29</v>
      </c>
      <c r="T408" s="110">
        <v>0</v>
      </c>
      <c r="U408" s="110">
        <v>0</v>
      </c>
      <c r="V408" s="110">
        <v>0</v>
      </c>
      <c r="W408" s="110">
        <v>0</v>
      </c>
      <c r="X408" s="110">
        <v>0</v>
      </c>
      <c r="Y408" s="110">
        <v>0</v>
      </c>
    </row>
    <row r="409" spans="1:25" s="62" customFormat="1" ht="15.75">
      <c r="A409" s="108">
        <v>13</v>
      </c>
      <c r="B409" s="110">
        <v>2.6</v>
      </c>
      <c r="C409" s="110">
        <v>2.6</v>
      </c>
      <c r="D409" s="110">
        <v>0.06</v>
      </c>
      <c r="E409" s="110">
        <v>0.58</v>
      </c>
      <c r="F409" s="110">
        <v>2.42</v>
      </c>
      <c r="G409" s="110">
        <v>26.56</v>
      </c>
      <c r="H409" s="110">
        <v>11.62</v>
      </c>
      <c r="I409" s="110">
        <v>14.98</v>
      </c>
      <c r="J409" s="110">
        <v>4.27</v>
      </c>
      <c r="K409" s="110">
        <v>0.01</v>
      </c>
      <c r="L409" s="110">
        <v>0.02</v>
      </c>
      <c r="M409" s="110">
        <v>0.02</v>
      </c>
      <c r="N409" s="110">
        <v>0</v>
      </c>
      <c r="O409" s="110">
        <v>0.03</v>
      </c>
      <c r="P409" s="110">
        <v>0</v>
      </c>
      <c r="Q409" s="110">
        <v>0</v>
      </c>
      <c r="R409" s="110">
        <v>0.01</v>
      </c>
      <c r="S409" s="110">
        <v>0.01</v>
      </c>
      <c r="T409" s="110">
        <v>0.01</v>
      </c>
      <c r="U409" s="110">
        <v>0.01</v>
      </c>
      <c r="V409" s="110">
        <v>0.01</v>
      </c>
      <c r="W409" s="110">
        <v>0.01</v>
      </c>
      <c r="X409" s="110">
        <v>0.68</v>
      </c>
      <c r="Y409" s="110">
        <v>1.78</v>
      </c>
    </row>
    <row r="410" spans="1:25" s="62" customFormat="1" ht="15.75">
      <c r="A410" s="108">
        <v>14</v>
      </c>
      <c r="B410" s="110">
        <v>0.42</v>
      </c>
      <c r="C410" s="110">
        <v>0</v>
      </c>
      <c r="D410" s="110">
        <v>0.01</v>
      </c>
      <c r="E410" s="110">
        <v>0.06</v>
      </c>
      <c r="F410" s="110">
        <v>0.16</v>
      </c>
      <c r="G410" s="110">
        <v>10.14</v>
      </c>
      <c r="H410" s="110">
        <v>5.21</v>
      </c>
      <c r="I410" s="110">
        <v>0.01</v>
      </c>
      <c r="J410" s="110">
        <v>0.01</v>
      </c>
      <c r="K410" s="110">
        <v>0.01</v>
      </c>
      <c r="L410" s="110">
        <v>0.01</v>
      </c>
      <c r="M410" s="110">
        <v>0.01</v>
      </c>
      <c r="N410" s="110">
        <v>0</v>
      </c>
      <c r="O410" s="110">
        <v>0.01</v>
      </c>
      <c r="P410" s="110">
        <v>0.1</v>
      </c>
      <c r="Q410" s="110">
        <v>3.87</v>
      </c>
      <c r="R410" s="110">
        <v>4.72</v>
      </c>
      <c r="S410" s="110">
        <v>0.23</v>
      </c>
      <c r="T410" s="110">
        <v>0</v>
      </c>
      <c r="U410" s="110">
        <v>0</v>
      </c>
      <c r="V410" s="110">
        <v>0</v>
      </c>
      <c r="W410" s="110">
        <v>0</v>
      </c>
      <c r="X410" s="110">
        <v>0</v>
      </c>
      <c r="Y410" s="110">
        <v>0.01</v>
      </c>
    </row>
    <row r="411" spans="1:25" s="62" customFormat="1" ht="15.75">
      <c r="A411" s="108">
        <v>15</v>
      </c>
      <c r="B411" s="110">
        <v>0.34</v>
      </c>
      <c r="C411" s="110">
        <v>0.1</v>
      </c>
      <c r="D411" s="110">
        <v>0.01</v>
      </c>
      <c r="E411" s="110">
        <v>0.65</v>
      </c>
      <c r="F411" s="110">
        <v>1.59</v>
      </c>
      <c r="G411" s="110">
        <v>16.12</v>
      </c>
      <c r="H411" s="110">
        <v>18.03</v>
      </c>
      <c r="I411" s="110">
        <v>14.86</v>
      </c>
      <c r="J411" s="110">
        <v>12.44</v>
      </c>
      <c r="K411" s="110">
        <v>0.08</v>
      </c>
      <c r="L411" s="110">
        <v>0.06</v>
      </c>
      <c r="M411" s="110">
        <v>0.08</v>
      </c>
      <c r="N411" s="110">
        <v>0.26</v>
      </c>
      <c r="O411" s="110">
        <v>0.31</v>
      </c>
      <c r="P411" s="110">
        <v>0.11</v>
      </c>
      <c r="Q411" s="110">
        <v>2.44</v>
      </c>
      <c r="R411" s="110">
        <v>4.54</v>
      </c>
      <c r="S411" s="110">
        <v>6.18</v>
      </c>
      <c r="T411" s="110">
        <v>0.01</v>
      </c>
      <c r="U411" s="110">
        <v>0.01</v>
      </c>
      <c r="V411" s="110">
        <v>0.01</v>
      </c>
      <c r="W411" s="110">
        <v>0.01</v>
      </c>
      <c r="X411" s="110">
        <v>0.01</v>
      </c>
      <c r="Y411" s="110">
        <v>0.01</v>
      </c>
    </row>
    <row r="412" spans="1:25" s="62" customFormat="1" ht="15.75">
      <c r="A412" s="108">
        <v>16</v>
      </c>
      <c r="B412" s="110">
        <v>0.02</v>
      </c>
      <c r="C412" s="110">
        <v>0.06</v>
      </c>
      <c r="D412" s="110">
        <v>0.08</v>
      </c>
      <c r="E412" s="110">
        <v>0.27</v>
      </c>
      <c r="F412" s="110">
        <v>1.41</v>
      </c>
      <c r="G412" s="110">
        <v>6.65</v>
      </c>
      <c r="H412" s="110">
        <v>13.77</v>
      </c>
      <c r="I412" s="110">
        <v>12.96</v>
      </c>
      <c r="J412" s="110">
        <v>5.93</v>
      </c>
      <c r="K412" s="110">
        <v>7.03</v>
      </c>
      <c r="L412" s="110">
        <v>8.88</v>
      </c>
      <c r="M412" s="110">
        <v>8.92</v>
      </c>
      <c r="N412" s="110">
        <v>8.11</v>
      </c>
      <c r="O412" s="110">
        <v>7.83</v>
      </c>
      <c r="P412" s="110">
        <v>14.05</v>
      </c>
      <c r="Q412" s="110">
        <v>25.64</v>
      </c>
      <c r="R412" s="110">
        <v>30.82</v>
      </c>
      <c r="S412" s="110">
        <v>38.38</v>
      </c>
      <c r="T412" s="110">
        <v>14.94</v>
      </c>
      <c r="U412" s="110">
        <v>9.08</v>
      </c>
      <c r="V412" s="110">
        <v>9.26</v>
      </c>
      <c r="W412" s="110">
        <v>2.8</v>
      </c>
      <c r="X412" s="110">
        <v>2.29</v>
      </c>
      <c r="Y412" s="110">
        <v>2.59</v>
      </c>
    </row>
    <row r="413" spans="1:25" s="62" customFormat="1" ht="15.75">
      <c r="A413" s="108">
        <v>17</v>
      </c>
      <c r="B413" s="110">
        <v>0.04</v>
      </c>
      <c r="C413" s="110">
        <v>0.06</v>
      </c>
      <c r="D413" s="110">
        <v>0.33</v>
      </c>
      <c r="E413" s="110">
        <v>0.37</v>
      </c>
      <c r="F413" s="110">
        <v>0.2</v>
      </c>
      <c r="G413" s="110">
        <v>0.66</v>
      </c>
      <c r="H413" s="110">
        <v>0.01</v>
      </c>
      <c r="I413" s="110">
        <v>0.01</v>
      </c>
      <c r="J413" s="110">
        <v>8.79</v>
      </c>
      <c r="K413" s="110">
        <v>1.64</v>
      </c>
      <c r="L413" s="110">
        <v>0.01</v>
      </c>
      <c r="M413" s="110">
        <v>0</v>
      </c>
      <c r="N413" s="110">
        <v>0</v>
      </c>
      <c r="O413" s="110">
        <v>0</v>
      </c>
      <c r="P413" s="110">
        <v>0.03</v>
      </c>
      <c r="Q413" s="110">
        <v>8</v>
      </c>
      <c r="R413" s="110">
        <v>13.45</v>
      </c>
      <c r="S413" s="110">
        <v>6.43</v>
      </c>
      <c r="T413" s="110">
        <v>0</v>
      </c>
      <c r="U413" s="110">
        <v>0</v>
      </c>
      <c r="V413" s="110">
        <v>0</v>
      </c>
      <c r="W413" s="110">
        <v>0</v>
      </c>
      <c r="X413" s="110">
        <v>0.02</v>
      </c>
      <c r="Y413" s="110">
        <v>8.93</v>
      </c>
    </row>
    <row r="414" spans="1:25" s="62" customFormat="1" ht="15.75">
      <c r="A414" s="108">
        <v>18</v>
      </c>
      <c r="B414" s="110">
        <v>1.06</v>
      </c>
      <c r="C414" s="110">
        <v>0.15</v>
      </c>
      <c r="D414" s="110">
        <v>0.18</v>
      </c>
      <c r="E414" s="110">
        <v>0.26</v>
      </c>
      <c r="F414" s="110">
        <v>2.5</v>
      </c>
      <c r="G414" s="110">
        <v>11.79</v>
      </c>
      <c r="H414" s="110">
        <v>3.69</v>
      </c>
      <c r="I414" s="110">
        <v>3.03</v>
      </c>
      <c r="J414" s="110">
        <v>0.16</v>
      </c>
      <c r="K414" s="110">
        <v>0.01</v>
      </c>
      <c r="L414" s="110">
        <v>0.13</v>
      </c>
      <c r="M414" s="110">
        <v>1.28</v>
      </c>
      <c r="N414" s="110">
        <v>8.72</v>
      </c>
      <c r="O414" s="110">
        <v>7.14</v>
      </c>
      <c r="P414" s="110">
        <v>0.3</v>
      </c>
      <c r="Q414" s="110">
        <v>12.62</v>
      </c>
      <c r="R414" s="110">
        <v>7.79</v>
      </c>
      <c r="S414" s="110">
        <v>29.73</v>
      </c>
      <c r="T414" s="110">
        <v>53.14</v>
      </c>
      <c r="U414" s="110">
        <v>5.47</v>
      </c>
      <c r="V414" s="110">
        <v>1.17</v>
      </c>
      <c r="W414" s="110">
        <v>0.05</v>
      </c>
      <c r="X414" s="110">
        <v>0.45</v>
      </c>
      <c r="Y414" s="110">
        <v>12.6</v>
      </c>
    </row>
    <row r="415" spans="1:25" s="62" customFormat="1" ht="15.75">
      <c r="A415" s="108">
        <v>19</v>
      </c>
      <c r="B415" s="110">
        <v>3.04</v>
      </c>
      <c r="C415" s="110">
        <v>0.2</v>
      </c>
      <c r="D415" s="110">
        <v>0.26</v>
      </c>
      <c r="E415" s="110">
        <v>5.65</v>
      </c>
      <c r="F415" s="110">
        <v>7.61</v>
      </c>
      <c r="G415" s="110">
        <v>13.01</v>
      </c>
      <c r="H415" s="110">
        <v>33.08</v>
      </c>
      <c r="I415" s="110">
        <v>22.17</v>
      </c>
      <c r="J415" s="110">
        <v>22.06</v>
      </c>
      <c r="K415" s="110">
        <v>7.77</v>
      </c>
      <c r="L415" s="110">
        <v>7.99</v>
      </c>
      <c r="M415" s="110">
        <v>4.94</v>
      </c>
      <c r="N415" s="110">
        <v>2.31</v>
      </c>
      <c r="O415" s="110">
        <v>0.01</v>
      </c>
      <c r="P415" s="110">
        <v>0.02</v>
      </c>
      <c r="Q415" s="110">
        <v>0.02</v>
      </c>
      <c r="R415" s="110">
        <v>4.42</v>
      </c>
      <c r="S415" s="110">
        <v>4.44</v>
      </c>
      <c r="T415" s="110">
        <v>0.01</v>
      </c>
      <c r="U415" s="110">
        <v>0.01</v>
      </c>
      <c r="V415" s="110">
        <v>0.01</v>
      </c>
      <c r="W415" s="110">
        <v>0.01</v>
      </c>
      <c r="X415" s="110">
        <v>0.02</v>
      </c>
      <c r="Y415" s="110">
        <v>0.02</v>
      </c>
    </row>
    <row r="416" spans="1:25" s="62" customFormat="1" ht="15.75">
      <c r="A416" s="108">
        <v>20</v>
      </c>
      <c r="B416" s="110">
        <v>0.05</v>
      </c>
      <c r="C416" s="110">
        <v>0.14</v>
      </c>
      <c r="D416" s="110">
        <v>3.59</v>
      </c>
      <c r="E416" s="110">
        <v>11.97</v>
      </c>
      <c r="F416" s="110">
        <v>1.89</v>
      </c>
      <c r="G416" s="110">
        <v>1.17</v>
      </c>
      <c r="H416" s="110">
        <v>0.23</v>
      </c>
      <c r="I416" s="110">
        <v>11.03</v>
      </c>
      <c r="J416" s="110">
        <v>6.5</v>
      </c>
      <c r="K416" s="110">
        <v>0.01</v>
      </c>
      <c r="L416" s="110">
        <v>8.24</v>
      </c>
      <c r="M416" s="110">
        <v>9.9</v>
      </c>
      <c r="N416" s="110">
        <v>10.43</v>
      </c>
      <c r="O416" s="110">
        <v>11.2</v>
      </c>
      <c r="P416" s="110">
        <v>8.4</v>
      </c>
      <c r="Q416" s="110">
        <v>11.89</v>
      </c>
      <c r="R416" s="110">
        <v>23.59</v>
      </c>
      <c r="S416" s="110">
        <v>20.07</v>
      </c>
      <c r="T416" s="110">
        <v>3.43</v>
      </c>
      <c r="U416" s="110">
        <v>0.01</v>
      </c>
      <c r="V416" s="110">
        <v>1.3</v>
      </c>
      <c r="W416" s="110">
        <v>0.01</v>
      </c>
      <c r="X416" s="110">
        <v>0.01</v>
      </c>
      <c r="Y416" s="110">
        <v>0.2</v>
      </c>
    </row>
    <row r="417" spans="1:25" s="62" customFormat="1" ht="15.75">
      <c r="A417" s="108">
        <v>21</v>
      </c>
      <c r="B417" s="110">
        <v>0.02</v>
      </c>
      <c r="C417" s="110">
        <v>0.02</v>
      </c>
      <c r="D417" s="110">
        <v>0.01</v>
      </c>
      <c r="E417" s="110">
        <v>0.03</v>
      </c>
      <c r="F417" s="110">
        <v>3.81</v>
      </c>
      <c r="G417" s="110">
        <v>0.02</v>
      </c>
      <c r="H417" s="110">
        <v>1.34</v>
      </c>
      <c r="I417" s="110">
        <v>4.64</v>
      </c>
      <c r="J417" s="110">
        <v>0.14</v>
      </c>
      <c r="K417" s="110">
        <v>0.01</v>
      </c>
      <c r="L417" s="110">
        <v>0.02</v>
      </c>
      <c r="M417" s="110">
        <v>0.01</v>
      </c>
      <c r="N417" s="110">
        <v>0.01</v>
      </c>
      <c r="O417" s="110">
        <v>0.01</v>
      </c>
      <c r="P417" s="110">
        <v>0.02</v>
      </c>
      <c r="Q417" s="110">
        <v>0.02</v>
      </c>
      <c r="R417" s="110">
        <v>0.02</v>
      </c>
      <c r="S417" s="110">
        <v>0.01</v>
      </c>
      <c r="T417" s="110">
        <v>0.01</v>
      </c>
      <c r="U417" s="110">
        <v>0.01</v>
      </c>
      <c r="V417" s="110">
        <v>0.01</v>
      </c>
      <c r="W417" s="110">
        <v>0.02</v>
      </c>
      <c r="X417" s="110">
        <v>0.01</v>
      </c>
      <c r="Y417" s="110">
        <v>0.01</v>
      </c>
    </row>
    <row r="418" spans="1:25" s="62" customFormat="1" ht="15.75">
      <c r="A418" s="108">
        <v>22</v>
      </c>
      <c r="B418" s="110">
        <v>0.01</v>
      </c>
      <c r="C418" s="110">
        <v>0.01</v>
      </c>
      <c r="D418" s="110">
        <v>0.02</v>
      </c>
      <c r="E418" s="110">
        <v>3.22</v>
      </c>
      <c r="F418" s="110">
        <v>2.52</v>
      </c>
      <c r="G418" s="110">
        <v>19.69</v>
      </c>
      <c r="H418" s="110">
        <v>4.74</v>
      </c>
      <c r="I418" s="110">
        <v>5.02</v>
      </c>
      <c r="J418" s="110">
        <v>0.02</v>
      </c>
      <c r="K418" s="110">
        <v>0.01</v>
      </c>
      <c r="L418" s="110">
        <v>0.01</v>
      </c>
      <c r="M418" s="110">
        <v>0.01</v>
      </c>
      <c r="N418" s="110">
        <v>0.01</v>
      </c>
      <c r="O418" s="110">
        <v>0.01</v>
      </c>
      <c r="P418" s="110">
        <v>0.01</v>
      </c>
      <c r="Q418" s="110">
        <v>0.02</v>
      </c>
      <c r="R418" s="110">
        <v>8.2</v>
      </c>
      <c r="S418" s="110">
        <v>1.28</v>
      </c>
      <c r="T418" s="110">
        <v>0.01</v>
      </c>
      <c r="U418" s="110">
        <v>0.01</v>
      </c>
      <c r="V418" s="110">
        <v>0</v>
      </c>
      <c r="W418" s="110">
        <v>0</v>
      </c>
      <c r="X418" s="110">
        <v>0</v>
      </c>
      <c r="Y418" s="110">
        <v>0</v>
      </c>
    </row>
    <row r="419" spans="1:25" s="62" customFormat="1" ht="15.75">
      <c r="A419" s="108">
        <v>23</v>
      </c>
      <c r="B419" s="110">
        <v>0</v>
      </c>
      <c r="C419" s="110">
        <v>0.06</v>
      </c>
      <c r="D419" s="110">
        <v>0.29</v>
      </c>
      <c r="E419" s="110">
        <v>0.28</v>
      </c>
      <c r="F419" s="110">
        <v>8.23</v>
      </c>
      <c r="G419" s="110">
        <v>6.2</v>
      </c>
      <c r="H419" s="110">
        <v>12.34</v>
      </c>
      <c r="I419" s="110">
        <v>10.44</v>
      </c>
      <c r="J419" s="110">
        <v>4.04</v>
      </c>
      <c r="K419" s="110">
        <v>0.01</v>
      </c>
      <c r="L419" s="110">
        <v>3.43</v>
      </c>
      <c r="M419" s="110">
        <v>0</v>
      </c>
      <c r="N419" s="110">
        <v>5.73</v>
      </c>
      <c r="O419" s="110">
        <v>2.55</v>
      </c>
      <c r="P419" s="110">
        <v>8.88</v>
      </c>
      <c r="Q419" s="110">
        <v>21.15</v>
      </c>
      <c r="R419" s="110">
        <v>23.46</v>
      </c>
      <c r="S419" s="110">
        <v>16.81</v>
      </c>
      <c r="T419" s="110">
        <v>7.78</v>
      </c>
      <c r="U419" s="110">
        <v>0</v>
      </c>
      <c r="V419" s="110">
        <v>4.46</v>
      </c>
      <c r="W419" s="110">
        <v>25.9</v>
      </c>
      <c r="X419" s="110">
        <v>0.95</v>
      </c>
      <c r="Y419" s="110">
        <v>0</v>
      </c>
    </row>
    <row r="420" spans="1:25" s="62" customFormat="1" ht="15.75">
      <c r="A420" s="108">
        <v>24</v>
      </c>
      <c r="B420" s="110">
        <v>0</v>
      </c>
      <c r="C420" s="110">
        <v>0.12</v>
      </c>
      <c r="D420" s="110">
        <v>3.69</v>
      </c>
      <c r="E420" s="110">
        <v>2.97</v>
      </c>
      <c r="F420" s="110">
        <v>3.38</v>
      </c>
      <c r="G420" s="110">
        <v>9.82</v>
      </c>
      <c r="H420" s="110">
        <v>11.02</v>
      </c>
      <c r="I420" s="110">
        <v>6.56</v>
      </c>
      <c r="J420" s="110">
        <v>14.64</v>
      </c>
      <c r="K420" s="110">
        <v>2.61</v>
      </c>
      <c r="L420" s="110">
        <v>1.21</v>
      </c>
      <c r="M420" s="110">
        <v>0.76</v>
      </c>
      <c r="N420" s="110">
        <v>2.63</v>
      </c>
      <c r="O420" s="110">
        <v>3.55</v>
      </c>
      <c r="P420" s="110">
        <v>3.36</v>
      </c>
      <c r="Q420" s="110">
        <v>0.02</v>
      </c>
      <c r="R420" s="110">
        <v>0</v>
      </c>
      <c r="S420" s="110">
        <v>0</v>
      </c>
      <c r="T420" s="110">
        <v>0</v>
      </c>
      <c r="U420" s="110">
        <v>0</v>
      </c>
      <c r="V420" s="110">
        <v>0</v>
      </c>
      <c r="W420" s="110">
        <v>0</v>
      </c>
      <c r="X420" s="110">
        <v>0</v>
      </c>
      <c r="Y420" s="110">
        <v>0</v>
      </c>
    </row>
    <row r="421" spans="1:25" s="62" customFormat="1" ht="15.75">
      <c r="A421" s="108">
        <v>25</v>
      </c>
      <c r="B421" s="110">
        <v>2.92</v>
      </c>
      <c r="C421" s="110">
        <v>2.88</v>
      </c>
      <c r="D421" s="110">
        <v>1.38</v>
      </c>
      <c r="E421" s="110">
        <v>1.44</v>
      </c>
      <c r="F421" s="110">
        <v>0.13</v>
      </c>
      <c r="G421" s="110">
        <v>8.01</v>
      </c>
      <c r="H421" s="110">
        <v>7.3</v>
      </c>
      <c r="I421" s="110">
        <v>0.02</v>
      </c>
      <c r="J421" s="110">
        <v>0</v>
      </c>
      <c r="K421" s="110">
        <v>0</v>
      </c>
      <c r="L421" s="110">
        <v>0</v>
      </c>
      <c r="M421" s="110">
        <v>0</v>
      </c>
      <c r="N421" s="110">
        <v>0</v>
      </c>
      <c r="O421" s="110">
        <v>0</v>
      </c>
      <c r="P421" s="110">
        <v>0</v>
      </c>
      <c r="Q421" s="110">
        <v>0</v>
      </c>
      <c r="R421" s="110">
        <v>0</v>
      </c>
      <c r="S421" s="110">
        <v>0</v>
      </c>
      <c r="T421" s="110">
        <v>0</v>
      </c>
      <c r="U421" s="110">
        <v>0</v>
      </c>
      <c r="V421" s="110">
        <v>0</v>
      </c>
      <c r="W421" s="110">
        <v>0</v>
      </c>
      <c r="X421" s="110">
        <v>0</v>
      </c>
      <c r="Y421" s="110">
        <v>0</v>
      </c>
    </row>
    <row r="422" spans="1:25" s="62" customFormat="1" ht="15.75">
      <c r="A422" s="108">
        <v>26</v>
      </c>
      <c r="B422" s="110">
        <v>0</v>
      </c>
      <c r="C422" s="110">
        <v>0</v>
      </c>
      <c r="D422" s="110">
        <v>0</v>
      </c>
      <c r="E422" s="110">
        <v>0</v>
      </c>
      <c r="F422" s="110">
        <v>0.01</v>
      </c>
      <c r="G422" s="110">
        <v>9.31</v>
      </c>
      <c r="H422" s="110">
        <v>16.08</v>
      </c>
      <c r="I422" s="110">
        <v>7.53</v>
      </c>
      <c r="J422" s="110">
        <v>0.47</v>
      </c>
      <c r="K422" s="110">
        <v>0.01</v>
      </c>
      <c r="L422" s="110">
        <v>0.01</v>
      </c>
      <c r="M422" s="110">
        <v>0.01</v>
      </c>
      <c r="N422" s="110">
        <v>0.01</v>
      </c>
      <c r="O422" s="110">
        <v>0.01</v>
      </c>
      <c r="P422" s="110">
        <v>0.01</v>
      </c>
      <c r="Q422" s="110">
        <v>12.26</v>
      </c>
      <c r="R422" s="110">
        <v>12.14</v>
      </c>
      <c r="S422" s="110">
        <v>11.97</v>
      </c>
      <c r="T422" s="110">
        <v>0</v>
      </c>
      <c r="U422" s="110">
        <v>0</v>
      </c>
      <c r="V422" s="110">
        <v>0.01</v>
      </c>
      <c r="W422" s="110">
        <v>0</v>
      </c>
      <c r="X422" s="110">
        <v>0.01</v>
      </c>
      <c r="Y422" s="110">
        <v>0.01</v>
      </c>
    </row>
    <row r="423" spans="1:25" s="62" customFormat="1" ht="15.75">
      <c r="A423" s="108">
        <v>27</v>
      </c>
      <c r="B423" s="110">
        <v>0.01</v>
      </c>
      <c r="C423" s="110">
        <v>0.01</v>
      </c>
      <c r="D423" s="110">
        <v>0.01</v>
      </c>
      <c r="E423" s="110">
        <v>0.01</v>
      </c>
      <c r="F423" s="110">
        <v>0.95</v>
      </c>
      <c r="G423" s="110">
        <v>5.17</v>
      </c>
      <c r="H423" s="110">
        <v>4.28</v>
      </c>
      <c r="I423" s="110">
        <v>17.62</v>
      </c>
      <c r="J423" s="110">
        <v>0.01</v>
      </c>
      <c r="K423" s="110">
        <v>0.01</v>
      </c>
      <c r="L423" s="110">
        <v>0.01</v>
      </c>
      <c r="M423" s="110">
        <v>0.01</v>
      </c>
      <c r="N423" s="110">
        <v>0.01</v>
      </c>
      <c r="O423" s="110">
        <v>0</v>
      </c>
      <c r="P423" s="110">
        <v>0.92</v>
      </c>
      <c r="Q423" s="110">
        <v>5.38</v>
      </c>
      <c r="R423" s="110">
        <v>9.03</v>
      </c>
      <c r="S423" s="110">
        <v>0.19</v>
      </c>
      <c r="T423" s="110">
        <v>0.01</v>
      </c>
      <c r="U423" s="110">
        <v>0</v>
      </c>
      <c r="V423" s="110">
        <v>0.01</v>
      </c>
      <c r="W423" s="110">
        <v>0.01</v>
      </c>
      <c r="X423" s="110">
        <v>0</v>
      </c>
      <c r="Y423" s="110">
        <v>0.01</v>
      </c>
    </row>
    <row r="424" spans="1:25" s="62" customFormat="1" ht="15.75">
      <c r="A424" s="108">
        <v>28</v>
      </c>
      <c r="B424" s="110">
        <v>0</v>
      </c>
      <c r="C424" s="110">
        <v>0</v>
      </c>
      <c r="D424" s="110">
        <v>0</v>
      </c>
      <c r="E424" s="110">
        <v>0.01</v>
      </c>
      <c r="F424" s="110">
        <v>10.23</v>
      </c>
      <c r="G424" s="110">
        <v>15.26</v>
      </c>
      <c r="H424" s="110">
        <v>6.88</v>
      </c>
      <c r="I424" s="110">
        <v>21.05</v>
      </c>
      <c r="J424" s="110">
        <v>16.18</v>
      </c>
      <c r="K424" s="110">
        <v>3.95</v>
      </c>
      <c r="L424" s="110">
        <v>0.01</v>
      </c>
      <c r="M424" s="110">
        <v>0</v>
      </c>
      <c r="N424" s="110">
        <v>0.01</v>
      </c>
      <c r="O424" s="110">
        <v>0.01</v>
      </c>
      <c r="P424" s="110">
        <v>0.01</v>
      </c>
      <c r="Q424" s="110">
        <v>2.48</v>
      </c>
      <c r="R424" s="110">
        <v>0.01</v>
      </c>
      <c r="S424" s="110">
        <v>0.01</v>
      </c>
      <c r="T424" s="110">
        <v>0.02</v>
      </c>
      <c r="U424" s="110">
        <v>0.02</v>
      </c>
      <c r="V424" s="110">
        <v>0.01</v>
      </c>
      <c r="W424" s="110">
        <v>0.01</v>
      </c>
      <c r="X424" s="110">
        <v>0.01</v>
      </c>
      <c r="Y424" s="110">
        <v>0.01</v>
      </c>
    </row>
    <row r="425" spans="1:25" s="62" customFormat="1" ht="15.75">
      <c r="A425" s="108">
        <v>29</v>
      </c>
      <c r="B425" s="110">
        <v>0.01</v>
      </c>
      <c r="C425" s="110">
        <v>0.07</v>
      </c>
      <c r="D425" s="110">
        <v>0.3</v>
      </c>
      <c r="E425" s="110">
        <v>0.47</v>
      </c>
      <c r="F425" s="110">
        <v>0.02</v>
      </c>
      <c r="G425" s="110">
        <v>3.02</v>
      </c>
      <c r="H425" s="110">
        <v>4.12</v>
      </c>
      <c r="I425" s="110">
        <v>0.37</v>
      </c>
      <c r="J425" s="110">
        <v>0.01</v>
      </c>
      <c r="K425" s="110">
        <v>0.02</v>
      </c>
      <c r="L425" s="110">
        <v>0.01</v>
      </c>
      <c r="M425" s="110">
        <v>0.01</v>
      </c>
      <c r="N425" s="110">
        <v>0.09</v>
      </c>
      <c r="O425" s="110">
        <v>0.01</v>
      </c>
      <c r="P425" s="110">
        <v>0.01</v>
      </c>
      <c r="Q425" s="110">
        <v>0.01</v>
      </c>
      <c r="R425" s="110">
        <v>0.01</v>
      </c>
      <c r="S425" s="110">
        <v>0</v>
      </c>
      <c r="T425" s="110">
        <v>0.01</v>
      </c>
      <c r="U425" s="110">
        <v>0.01</v>
      </c>
      <c r="V425" s="110">
        <v>0.01</v>
      </c>
      <c r="W425" s="110">
        <v>0.01</v>
      </c>
      <c r="X425" s="110">
        <v>0.01</v>
      </c>
      <c r="Y425" s="110">
        <v>0</v>
      </c>
    </row>
    <row r="426" spans="1:25" s="62" customFormat="1" ht="15.75">
      <c r="A426" s="108">
        <v>30</v>
      </c>
      <c r="B426" s="110">
        <v>0</v>
      </c>
      <c r="C426" s="110">
        <v>0</v>
      </c>
      <c r="D426" s="110">
        <v>0.84</v>
      </c>
      <c r="E426" s="110">
        <v>0.04</v>
      </c>
      <c r="F426" s="110">
        <v>1.21</v>
      </c>
      <c r="G426" s="110">
        <v>1.21</v>
      </c>
      <c r="H426" s="110">
        <v>4.62</v>
      </c>
      <c r="I426" s="110">
        <v>0.28</v>
      </c>
      <c r="J426" s="110">
        <v>0.18</v>
      </c>
      <c r="K426" s="110">
        <v>0.03</v>
      </c>
      <c r="L426" s="110">
        <v>0.02</v>
      </c>
      <c r="M426" s="110">
        <v>0.07</v>
      </c>
      <c r="N426" s="110">
        <v>0.46</v>
      </c>
      <c r="O426" s="110">
        <v>9.25</v>
      </c>
      <c r="P426" s="110">
        <v>0.57</v>
      </c>
      <c r="Q426" s="110">
        <v>1.71</v>
      </c>
      <c r="R426" s="110">
        <v>0.09</v>
      </c>
      <c r="S426" s="110">
        <v>11.94</v>
      </c>
      <c r="T426" s="110">
        <v>14.99</v>
      </c>
      <c r="U426" s="110">
        <v>1.61</v>
      </c>
      <c r="V426" s="110">
        <v>1.56</v>
      </c>
      <c r="W426" s="110">
        <v>0.15</v>
      </c>
      <c r="X426" s="110">
        <v>0.76</v>
      </c>
      <c r="Y426" s="110">
        <v>0.78</v>
      </c>
    </row>
    <row r="427" spans="1:25" s="62" customFormat="1" ht="15.75" hidden="1">
      <c r="A427" s="108">
        <v>31</v>
      </c>
      <c r="B427" s="110">
        <v>0</v>
      </c>
      <c r="C427" s="110">
        <v>0</v>
      </c>
      <c r="D427" s="110">
        <v>0</v>
      </c>
      <c r="E427" s="110">
        <v>0</v>
      </c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  <c r="M427" s="110">
        <v>0</v>
      </c>
      <c r="N427" s="110">
        <v>0</v>
      </c>
      <c r="O427" s="110">
        <v>0</v>
      </c>
      <c r="P427" s="110">
        <v>0</v>
      </c>
      <c r="Q427" s="110">
        <v>0</v>
      </c>
      <c r="R427" s="110">
        <v>0</v>
      </c>
      <c r="S427" s="110">
        <v>0</v>
      </c>
      <c r="T427" s="110">
        <v>0</v>
      </c>
      <c r="U427" s="110">
        <v>0</v>
      </c>
      <c r="V427" s="110">
        <v>0</v>
      </c>
      <c r="W427" s="110">
        <v>0</v>
      </c>
      <c r="X427" s="110">
        <v>0</v>
      </c>
      <c r="Y427" s="110">
        <v>0</v>
      </c>
    </row>
    <row r="429" spans="1:25" s="62" customFormat="1" ht="18.75">
      <c r="A429" s="139" t="s">
        <v>20</v>
      </c>
      <c r="B429" s="140" t="s">
        <v>149</v>
      </c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  <c r="Q429" s="140"/>
      <c r="R429" s="140"/>
      <c r="S429" s="140"/>
      <c r="T429" s="140"/>
      <c r="U429" s="140"/>
      <c r="V429" s="140"/>
      <c r="W429" s="140"/>
      <c r="X429" s="140"/>
      <c r="Y429" s="140"/>
    </row>
    <row r="430" spans="1:25" s="62" customFormat="1" ht="15.75">
      <c r="A430" s="139"/>
      <c r="B430" s="107" t="s">
        <v>21</v>
      </c>
      <c r="C430" s="107" t="s">
        <v>22</v>
      </c>
      <c r="D430" s="107" t="s">
        <v>23</v>
      </c>
      <c r="E430" s="107" t="s">
        <v>24</v>
      </c>
      <c r="F430" s="107" t="s">
        <v>25</v>
      </c>
      <c r="G430" s="107" t="s">
        <v>26</v>
      </c>
      <c r="H430" s="107" t="s">
        <v>27</v>
      </c>
      <c r="I430" s="107" t="s">
        <v>28</v>
      </c>
      <c r="J430" s="107" t="s">
        <v>29</v>
      </c>
      <c r="K430" s="107" t="s">
        <v>30</v>
      </c>
      <c r="L430" s="107" t="s">
        <v>31</v>
      </c>
      <c r="M430" s="107" t="s">
        <v>32</v>
      </c>
      <c r="N430" s="107" t="s">
        <v>33</v>
      </c>
      <c r="O430" s="107" t="s">
        <v>34</v>
      </c>
      <c r="P430" s="107" t="s">
        <v>35</v>
      </c>
      <c r="Q430" s="107" t="s">
        <v>36</v>
      </c>
      <c r="R430" s="107" t="s">
        <v>37</v>
      </c>
      <c r="S430" s="107" t="s">
        <v>38</v>
      </c>
      <c r="T430" s="107" t="s">
        <v>39</v>
      </c>
      <c r="U430" s="107" t="s">
        <v>40</v>
      </c>
      <c r="V430" s="107" t="s">
        <v>41</v>
      </c>
      <c r="W430" s="107" t="s">
        <v>42</v>
      </c>
      <c r="X430" s="107" t="s">
        <v>43</v>
      </c>
      <c r="Y430" s="107" t="s">
        <v>44</v>
      </c>
    </row>
    <row r="431" spans="1:25" s="62" customFormat="1" ht="15.75">
      <c r="A431" s="108">
        <v>1</v>
      </c>
      <c r="B431" s="110">
        <v>14.44</v>
      </c>
      <c r="C431" s="110">
        <v>41.32</v>
      </c>
      <c r="D431" s="110">
        <v>38.3</v>
      </c>
      <c r="E431" s="110">
        <v>10.65</v>
      </c>
      <c r="F431" s="110">
        <v>0.1</v>
      </c>
      <c r="G431" s="110">
        <v>0</v>
      </c>
      <c r="H431" s="110">
        <v>0</v>
      </c>
      <c r="I431" s="110">
        <v>0</v>
      </c>
      <c r="J431" s="110">
        <v>30.12</v>
      </c>
      <c r="K431" s="110">
        <v>20.86</v>
      </c>
      <c r="L431" s="110">
        <v>63.32</v>
      </c>
      <c r="M431" s="110">
        <v>64.2</v>
      </c>
      <c r="N431" s="110">
        <v>64.09</v>
      </c>
      <c r="O431" s="110">
        <v>49.55</v>
      </c>
      <c r="P431" s="110">
        <v>27.11</v>
      </c>
      <c r="Q431" s="110">
        <v>2.74</v>
      </c>
      <c r="R431" s="110">
        <v>6.55</v>
      </c>
      <c r="S431" s="110">
        <v>16.83</v>
      </c>
      <c r="T431" s="110">
        <v>30.81</v>
      </c>
      <c r="U431" s="110">
        <v>34.08</v>
      </c>
      <c r="V431" s="110">
        <v>57.08</v>
      </c>
      <c r="W431" s="110">
        <v>57.24</v>
      </c>
      <c r="X431" s="110">
        <v>46.25</v>
      </c>
      <c r="Y431" s="110">
        <v>9.43</v>
      </c>
    </row>
    <row r="432" spans="1:25" s="62" customFormat="1" ht="15.75">
      <c r="A432" s="108">
        <v>2</v>
      </c>
      <c r="B432" s="110">
        <v>6.42</v>
      </c>
      <c r="C432" s="110">
        <v>6.37</v>
      </c>
      <c r="D432" s="110">
        <v>1.78</v>
      </c>
      <c r="E432" s="110">
        <v>10.07</v>
      </c>
      <c r="F432" s="110">
        <v>0.48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50.34</v>
      </c>
      <c r="M432" s="110">
        <v>52.56</v>
      </c>
      <c r="N432" s="110">
        <v>15.12</v>
      </c>
      <c r="O432" s="110">
        <v>4.95</v>
      </c>
      <c r="P432" s="110">
        <v>5.31</v>
      </c>
      <c r="Q432" s="110">
        <v>0</v>
      </c>
      <c r="R432" s="110">
        <v>0</v>
      </c>
      <c r="S432" s="110">
        <v>0</v>
      </c>
      <c r="T432" s="110">
        <v>0</v>
      </c>
      <c r="U432" s="110">
        <v>9.6</v>
      </c>
      <c r="V432" s="110">
        <v>13.38</v>
      </c>
      <c r="W432" s="110">
        <v>14.26</v>
      </c>
      <c r="X432" s="110">
        <v>11.62</v>
      </c>
      <c r="Y432" s="110">
        <v>4.86</v>
      </c>
    </row>
    <row r="433" spans="1:25" s="62" customFormat="1" ht="15.75">
      <c r="A433" s="108">
        <v>3</v>
      </c>
      <c r="B433" s="110">
        <v>8.75</v>
      </c>
      <c r="C433" s="110">
        <v>141.17</v>
      </c>
      <c r="D433" s="110">
        <v>19.75</v>
      </c>
      <c r="E433" s="110">
        <v>15.34</v>
      </c>
      <c r="F433" s="110">
        <v>1.06</v>
      </c>
      <c r="G433" s="110">
        <v>0.72</v>
      </c>
      <c r="H433" s="110">
        <v>0.24</v>
      </c>
      <c r="I433" s="110">
        <v>0</v>
      </c>
      <c r="J433" s="110">
        <v>0</v>
      </c>
      <c r="K433" s="110">
        <v>0.01</v>
      </c>
      <c r="L433" s="110">
        <v>0.53</v>
      </c>
      <c r="M433" s="110">
        <v>0.43</v>
      </c>
      <c r="N433" s="110">
        <v>0.41</v>
      </c>
      <c r="O433" s="110">
        <v>0.24</v>
      </c>
      <c r="P433" s="110">
        <v>0</v>
      </c>
      <c r="Q433" s="110">
        <v>0</v>
      </c>
      <c r="R433" s="110">
        <v>0</v>
      </c>
      <c r="S433" s="110">
        <v>0</v>
      </c>
      <c r="T433" s="110">
        <v>0</v>
      </c>
      <c r="U433" s="110">
        <v>0</v>
      </c>
      <c r="V433" s="110">
        <v>0</v>
      </c>
      <c r="W433" s="110">
        <v>0</v>
      </c>
      <c r="X433" s="110">
        <v>7.46</v>
      </c>
      <c r="Y433" s="110">
        <v>6.26</v>
      </c>
    </row>
    <row r="434" spans="1:25" s="62" customFormat="1" ht="15.75">
      <c r="A434" s="108">
        <v>4</v>
      </c>
      <c r="B434" s="110">
        <v>9.27</v>
      </c>
      <c r="C434" s="110">
        <v>14.58</v>
      </c>
      <c r="D434" s="110">
        <v>17.02</v>
      </c>
      <c r="E434" s="110">
        <v>13.73</v>
      </c>
      <c r="F434" s="110">
        <v>14.51</v>
      </c>
      <c r="G434" s="110">
        <v>14.6</v>
      </c>
      <c r="H434" s="110">
        <v>0.88</v>
      </c>
      <c r="I434" s="110">
        <v>0</v>
      </c>
      <c r="J434" s="110">
        <v>1.59</v>
      </c>
      <c r="K434" s="110">
        <v>0</v>
      </c>
      <c r="L434" s="110">
        <v>0</v>
      </c>
      <c r="M434" s="110">
        <v>0</v>
      </c>
      <c r="N434" s="110">
        <v>0</v>
      </c>
      <c r="O434" s="110">
        <v>0</v>
      </c>
      <c r="P434" s="110">
        <v>0</v>
      </c>
      <c r="Q434" s="110">
        <v>0</v>
      </c>
      <c r="R434" s="110">
        <v>0</v>
      </c>
      <c r="S434" s="110">
        <v>0</v>
      </c>
      <c r="T434" s="110">
        <v>0</v>
      </c>
      <c r="U434" s="110">
        <v>0</v>
      </c>
      <c r="V434" s="110">
        <v>0.07</v>
      </c>
      <c r="W434" s="110">
        <v>0.15</v>
      </c>
      <c r="X434" s="110">
        <v>0.64</v>
      </c>
      <c r="Y434" s="110">
        <v>0</v>
      </c>
    </row>
    <row r="435" spans="1:25" s="62" customFormat="1" ht="15.75">
      <c r="A435" s="108">
        <v>5</v>
      </c>
      <c r="B435" s="110">
        <v>0.04</v>
      </c>
      <c r="C435" s="110">
        <v>9.32</v>
      </c>
      <c r="D435" s="110">
        <v>17.54</v>
      </c>
      <c r="E435" s="110">
        <v>0.63</v>
      </c>
      <c r="F435" s="110">
        <v>0.01</v>
      </c>
      <c r="G435" s="110">
        <v>0</v>
      </c>
      <c r="H435" s="110">
        <v>0</v>
      </c>
      <c r="I435" s="110">
        <v>0</v>
      </c>
      <c r="J435" s="110">
        <v>0.39</v>
      </c>
      <c r="K435" s="110">
        <v>17.23</v>
      </c>
      <c r="L435" s="110">
        <v>26.12</v>
      </c>
      <c r="M435" s="110">
        <v>14.21</v>
      </c>
      <c r="N435" s="110">
        <v>6.08</v>
      </c>
      <c r="O435" s="110">
        <v>1.17</v>
      </c>
      <c r="P435" s="110">
        <v>0</v>
      </c>
      <c r="Q435" s="110">
        <v>0</v>
      </c>
      <c r="R435" s="110">
        <v>0</v>
      </c>
      <c r="S435" s="110">
        <v>0</v>
      </c>
      <c r="T435" s="110">
        <v>0</v>
      </c>
      <c r="U435" s="110">
        <v>0</v>
      </c>
      <c r="V435" s="110">
        <v>0</v>
      </c>
      <c r="W435" s="110">
        <v>8.53</v>
      </c>
      <c r="X435" s="110">
        <v>9.81</v>
      </c>
      <c r="Y435" s="110">
        <v>20.45</v>
      </c>
    </row>
    <row r="436" spans="1:25" s="62" customFormat="1" ht="15.75">
      <c r="A436" s="108">
        <v>6</v>
      </c>
      <c r="B436" s="110">
        <v>16.31</v>
      </c>
      <c r="C436" s="110">
        <v>16.31</v>
      </c>
      <c r="D436" s="110">
        <v>31.28</v>
      </c>
      <c r="E436" s="110">
        <v>15.73</v>
      </c>
      <c r="F436" s="110">
        <v>0.01</v>
      </c>
      <c r="G436" s="110">
        <v>0</v>
      </c>
      <c r="H436" s="110">
        <v>7.51</v>
      </c>
      <c r="I436" s="110">
        <v>0</v>
      </c>
      <c r="J436" s="110">
        <v>0.49</v>
      </c>
      <c r="K436" s="110">
        <v>9.32</v>
      </c>
      <c r="L436" s="110">
        <v>2.35</v>
      </c>
      <c r="M436" s="110">
        <v>10.83</v>
      </c>
      <c r="N436" s="110">
        <v>0.14</v>
      </c>
      <c r="O436" s="110">
        <v>3.39</v>
      </c>
      <c r="P436" s="110">
        <v>0.18</v>
      </c>
      <c r="Q436" s="110">
        <v>0.06</v>
      </c>
      <c r="R436" s="110">
        <v>8.48</v>
      </c>
      <c r="S436" s="110">
        <v>8.16</v>
      </c>
      <c r="T436" s="110">
        <v>12.53</v>
      </c>
      <c r="U436" s="110">
        <v>31.58</v>
      </c>
      <c r="V436" s="110">
        <v>25.61</v>
      </c>
      <c r="W436" s="110">
        <v>5.62</v>
      </c>
      <c r="X436" s="110">
        <v>8.9</v>
      </c>
      <c r="Y436" s="110">
        <v>0.35</v>
      </c>
    </row>
    <row r="437" spans="1:25" s="62" customFormat="1" ht="15.75">
      <c r="A437" s="108">
        <v>7</v>
      </c>
      <c r="B437" s="110">
        <v>12.38</v>
      </c>
      <c r="C437" s="110">
        <v>2.73</v>
      </c>
      <c r="D437" s="110">
        <v>0.04</v>
      </c>
      <c r="E437" s="110">
        <v>0.01</v>
      </c>
      <c r="F437" s="110">
        <v>0.01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17.05</v>
      </c>
      <c r="M437" s="110">
        <v>7.66</v>
      </c>
      <c r="N437" s="110">
        <v>25.25</v>
      </c>
      <c r="O437" s="110">
        <v>27.45</v>
      </c>
      <c r="P437" s="110">
        <v>27.41</v>
      </c>
      <c r="Q437" s="110">
        <v>22.21</v>
      </c>
      <c r="R437" s="110">
        <v>17.95</v>
      </c>
      <c r="S437" s="110">
        <v>6.53</v>
      </c>
      <c r="T437" s="110">
        <v>92.78</v>
      </c>
      <c r="U437" s="110">
        <v>95.01</v>
      </c>
      <c r="V437" s="110">
        <v>27.43</v>
      </c>
      <c r="W437" s="110">
        <v>16.43</v>
      </c>
      <c r="X437" s="110">
        <v>19.84</v>
      </c>
      <c r="Y437" s="110">
        <v>10.27</v>
      </c>
    </row>
    <row r="438" spans="1:25" s="62" customFormat="1" ht="15.75">
      <c r="A438" s="108">
        <v>8</v>
      </c>
      <c r="B438" s="110">
        <v>12.18</v>
      </c>
      <c r="C438" s="110">
        <v>6.31</v>
      </c>
      <c r="D438" s="110">
        <v>4.36</v>
      </c>
      <c r="E438" s="110">
        <v>0.33</v>
      </c>
      <c r="F438" s="110">
        <v>0</v>
      </c>
      <c r="G438" s="110">
        <v>0</v>
      </c>
      <c r="H438" s="110">
        <v>0</v>
      </c>
      <c r="I438" s="110">
        <v>0</v>
      </c>
      <c r="J438" s="110">
        <v>2.89</v>
      </c>
      <c r="K438" s="110">
        <v>27.54</v>
      </c>
      <c r="L438" s="110">
        <v>51.68</v>
      </c>
      <c r="M438" s="110">
        <v>24.86</v>
      </c>
      <c r="N438" s="110">
        <v>0.45</v>
      </c>
      <c r="O438" s="110">
        <v>0.04</v>
      </c>
      <c r="P438" s="110">
        <v>0</v>
      </c>
      <c r="Q438" s="110">
        <v>0</v>
      </c>
      <c r="R438" s="110">
        <v>0</v>
      </c>
      <c r="S438" s="110">
        <v>2.27</v>
      </c>
      <c r="T438" s="110">
        <v>0</v>
      </c>
      <c r="U438" s="110">
        <v>28.31</v>
      </c>
      <c r="V438" s="110">
        <v>19.26</v>
      </c>
      <c r="W438" s="110">
        <v>28.78</v>
      </c>
      <c r="X438" s="110">
        <v>28.76</v>
      </c>
      <c r="Y438" s="110">
        <v>26.36</v>
      </c>
    </row>
    <row r="439" spans="1:25" s="62" customFormat="1" ht="15.75">
      <c r="A439" s="108">
        <v>9</v>
      </c>
      <c r="B439" s="110">
        <v>16.74</v>
      </c>
      <c r="C439" s="110">
        <v>0.42</v>
      </c>
      <c r="D439" s="110">
        <v>0</v>
      </c>
      <c r="E439" s="110">
        <v>0</v>
      </c>
      <c r="F439" s="110">
        <v>0</v>
      </c>
      <c r="G439" s="110">
        <v>0.01</v>
      </c>
      <c r="H439" s="110">
        <v>0</v>
      </c>
      <c r="I439" s="110">
        <v>0</v>
      </c>
      <c r="J439" s="110">
        <v>0</v>
      </c>
      <c r="K439" s="110">
        <v>0</v>
      </c>
      <c r="L439" s="110">
        <v>8.63</v>
      </c>
      <c r="M439" s="110">
        <v>8.68</v>
      </c>
      <c r="N439" s="110">
        <v>8.69</v>
      </c>
      <c r="O439" s="110">
        <v>9.09</v>
      </c>
      <c r="P439" s="110">
        <v>0.72</v>
      </c>
      <c r="Q439" s="110">
        <v>0</v>
      </c>
      <c r="R439" s="110">
        <v>38.43</v>
      </c>
      <c r="S439" s="110">
        <v>21.71</v>
      </c>
      <c r="T439" s="110">
        <v>0</v>
      </c>
      <c r="U439" s="110">
        <v>14.37</v>
      </c>
      <c r="V439" s="110">
        <v>45.59</v>
      </c>
      <c r="W439" s="110">
        <v>150.92</v>
      </c>
      <c r="X439" s="110">
        <v>171.38</v>
      </c>
      <c r="Y439" s="110">
        <v>151.89</v>
      </c>
    </row>
    <row r="440" spans="1:25" s="62" customFormat="1" ht="15.75">
      <c r="A440" s="108">
        <v>10</v>
      </c>
      <c r="B440" s="110">
        <v>10.18</v>
      </c>
      <c r="C440" s="110">
        <v>5.59</v>
      </c>
      <c r="D440" s="110">
        <v>6.2</v>
      </c>
      <c r="E440" s="110">
        <v>1.79</v>
      </c>
      <c r="F440" s="110">
        <v>5.16</v>
      </c>
      <c r="G440" s="110">
        <v>0.35</v>
      </c>
      <c r="H440" s="110">
        <v>0</v>
      </c>
      <c r="I440" s="110">
        <v>0</v>
      </c>
      <c r="J440" s="110">
        <v>0</v>
      </c>
      <c r="K440" s="110">
        <v>0</v>
      </c>
      <c r="L440" s="110">
        <v>1.05</v>
      </c>
      <c r="M440" s="110">
        <v>2.54</v>
      </c>
      <c r="N440" s="110">
        <v>1.94</v>
      </c>
      <c r="O440" s="110">
        <v>1.45</v>
      </c>
      <c r="P440" s="110">
        <v>5.48</v>
      </c>
      <c r="Q440" s="110">
        <v>0.1</v>
      </c>
      <c r="R440" s="110">
        <v>0.15</v>
      </c>
      <c r="S440" s="110">
        <v>0</v>
      </c>
      <c r="T440" s="110">
        <v>0</v>
      </c>
      <c r="U440" s="110">
        <v>26.37</v>
      </c>
      <c r="V440" s="110">
        <v>48.57</v>
      </c>
      <c r="W440" s="110">
        <v>56.51</v>
      </c>
      <c r="X440" s="110">
        <v>150.5</v>
      </c>
      <c r="Y440" s="110">
        <v>147.13</v>
      </c>
    </row>
    <row r="441" spans="1:25" s="62" customFormat="1" ht="15.75">
      <c r="A441" s="108">
        <v>11</v>
      </c>
      <c r="B441" s="110">
        <v>0.07</v>
      </c>
      <c r="C441" s="110">
        <v>2.11</v>
      </c>
      <c r="D441" s="110">
        <v>1.53</v>
      </c>
      <c r="E441" s="110">
        <v>0.59</v>
      </c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  <c r="M441" s="110">
        <v>0</v>
      </c>
      <c r="N441" s="110">
        <v>0</v>
      </c>
      <c r="O441" s="110">
        <v>0</v>
      </c>
      <c r="P441" s="110">
        <v>0</v>
      </c>
      <c r="Q441" s="110">
        <v>0</v>
      </c>
      <c r="R441" s="110">
        <v>0</v>
      </c>
      <c r="S441" s="110">
        <v>0</v>
      </c>
      <c r="T441" s="110">
        <v>0</v>
      </c>
      <c r="U441" s="110">
        <v>0</v>
      </c>
      <c r="V441" s="110">
        <v>0</v>
      </c>
      <c r="W441" s="110">
        <v>0</v>
      </c>
      <c r="X441" s="110">
        <v>0</v>
      </c>
      <c r="Y441" s="110">
        <v>0</v>
      </c>
    </row>
    <row r="442" spans="1:25" s="62" customFormat="1" ht="15.75">
      <c r="A442" s="108">
        <v>12</v>
      </c>
      <c r="B442" s="110">
        <v>5.5</v>
      </c>
      <c r="C442" s="110">
        <v>5.12</v>
      </c>
      <c r="D442" s="110">
        <v>1.69</v>
      </c>
      <c r="E442" s="110">
        <v>0</v>
      </c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0.2</v>
      </c>
      <c r="L442" s="110">
        <v>11.53</v>
      </c>
      <c r="M442" s="110">
        <v>10.42</v>
      </c>
      <c r="N442" s="110">
        <v>20.14</v>
      </c>
      <c r="O442" s="110">
        <v>18.85</v>
      </c>
      <c r="P442" s="110">
        <v>19.84</v>
      </c>
      <c r="Q442" s="110">
        <v>3.96</v>
      </c>
      <c r="R442" s="110">
        <v>0</v>
      </c>
      <c r="S442" s="110">
        <v>0.19</v>
      </c>
      <c r="T442" s="110">
        <v>2.41</v>
      </c>
      <c r="U442" s="110">
        <v>22.01</v>
      </c>
      <c r="V442" s="110">
        <v>5.94</v>
      </c>
      <c r="W442" s="110">
        <v>12.57</v>
      </c>
      <c r="X442" s="110">
        <v>31.5</v>
      </c>
      <c r="Y442" s="110">
        <v>31.02</v>
      </c>
    </row>
    <row r="443" spans="1:25" s="62" customFormat="1" ht="15.75">
      <c r="A443" s="108">
        <v>13</v>
      </c>
      <c r="B443" s="110">
        <v>0.28</v>
      </c>
      <c r="C443" s="110">
        <v>0.41</v>
      </c>
      <c r="D443" s="110">
        <v>0.75</v>
      </c>
      <c r="E443" s="110">
        <v>0.05</v>
      </c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6.03</v>
      </c>
      <c r="L443" s="110">
        <v>5.32</v>
      </c>
      <c r="M443" s="110">
        <v>5.48</v>
      </c>
      <c r="N443" s="110">
        <v>13.42</v>
      </c>
      <c r="O443" s="110">
        <v>11.42</v>
      </c>
      <c r="P443" s="110">
        <v>18.44</v>
      </c>
      <c r="Q443" s="110">
        <v>21.27</v>
      </c>
      <c r="R443" s="110">
        <v>10.65</v>
      </c>
      <c r="S443" s="110">
        <v>5.4</v>
      </c>
      <c r="T443" s="110">
        <v>9.74</v>
      </c>
      <c r="U443" s="110">
        <v>22.93</v>
      </c>
      <c r="V443" s="110">
        <v>3.41</v>
      </c>
      <c r="W443" s="110">
        <v>7.99</v>
      </c>
      <c r="X443" s="110">
        <v>25.18</v>
      </c>
      <c r="Y443" s="110">
        <v>4.61</v>
      </c>
    </row>
    <row r="444" spans="1:25" s="62" customFormat="1" ht="15.75">
      <c r="A444" s="108">
        <v>14</v>
      </c>
      <c r="B444" s="110">
        <v>20.76</v>
      </c>
      <c r="C444" s="110">
        <v>135.71</v>
      </c>
      <c r="D444" s="110">
        <v>13.68</v>
      </c>
      <c r="E444" s="110">
        <v>1.31</v>
      </c>
      <c r="F444" s="110">
        <v>0.04</v>
      </c>
      <c r="G444" s="110">
        <v>0</v>
      </c>
      <c r="H444" s="110">
        <v>0</v>
      </c>
      <c r="I444" s="110">
        <v>9.82</v>
      </c>
      <c r="J444" s="110">
        <v>29.06</v>
      </c>
      <c r="K444" s="110">
        <v>41.53</v>
      </c>
      <c r="L444" s="110">
        <v>24.44</v>
      </c>
      <c r="M444" s="110">
        <v>21.7</v>
      </c>
      <c r="N444" s="110">
        <v>4.03</v>
      </c>
      <c r="O444" s="110">
        <v>7.56</v>
      </c>
      <c r="P444" s="110">
        <v>3.3</v>
      </c>
      <c r="Q444" s="110">
        <v>0</v>
      </c>
      <c r="R444" s="110">
        <v>0</v>
      </c>
      <c r="S444" s="110">
        <v>1.37</v>
      </c>
      <c r="T444" s="110">
        <v>5.35</v>
      </c>
      <c r="U444" s="110">
        <v>26.97</v>
      </c>
      <c r="V444" s="110">
        <v>11.94</v>
      </c>
      <c r="W444" s="110">
        <v>18.98</v>
      </c>
      <c r="X444" s="110">
        <v>21.85</v>
      </c>
      <c r="Y444" s="110">
        <v>4.35</v>
      </c>
    </row>
    <row r="445" spans="1:25" s="62" customFormat="1" ht="15.75">
      <c r="A445" s="108">
        <v>15</v>
      </c>
      <c r="B445" s="110">
        <v>0.44</v>
      </c>
      <c r="C445" s="110">
        <v>0.77</v>
      </c>
      <c r="D445" s="110">
        <v>1.93</v>
      </c>
      <c r="E445" s="110">
        <v>0.01</v>
      </c>
      <c r="F445" s="110">
        <v>0.09</v>
      </c>
      <c r="G445" s="110">
        <v>0</v>
      </c>
      <c r="H445" s="110">
        <v>0</v>
      </c>
      <c r="I445" s="110">
        <v>0</v>
      </c>
      <c r="J445" s="110">
        <v>0</v>
      </c>
      <c r="K445" s="110">
        <v>2.6</v>
      </c>
      <c r="L445" s="110">
        <v>4.85</v>
      </c>
      <c r="M445" s="110">
        <v>4.78</v>
      </c>
      <c r="N445" s="110">
        <v>1.95</v>
      </c>
      <c r="O445" s="110">
        <v>1.6</v>
      </c>
      <c r="P445" s="110">
        <v>1.43</v>
      </c>
      <c r="Q445" s="110">
        <v>0.11</v>
      </c>
      <c r="R445" s="110">
        <v>0</v>
      </c>
      <c r="S445" s="110">
        <v>0</v>
      </c>
      <c r="T445" s="110">
        <v>9.82</v>
      </c>
      <c r="U445" s="110">
        <v>15.12</v>
      </c>
      <c r="V445" s="110">
        <v>17.08</v>
      </c>
      <c r="W445" s="110">
        <v>11.93</v>
      </c>
      <c r="X445" s="110">
        <v>18.62</v>
      </c>
      <c r="Y445" s="110">
        <v>12.22</v>
      </c>
    </row>
    <row r="446" spans="1:25" s="62" customFormat="1" ht="15.75">
      <c r="A446" s="108">
        <v>16</v>
      </c>
      <c r="B446" s="110">
        <v>1.09</v>
      </c>
      <c r="C446" s="110">
        <v>0.82</v>
      </c>
      <c r="D446" s="110">
        <v>0.43</v>
      </c>
      <c r="E446" s="110">
        <v>0.02</v>
      </c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  <c r="M446" s="110">
        <v>0</v>
      </c>
      <c r="N446" s="110">
        <v>0</v>
      </c>
      <c r="O446" s="110">
        <v>0</v>
      </c>
      <c r="P446" s="110">
        <v>0</v>
      </c>
      <c r="Q446" s="110">
        <v>0</v>
      </c>
      <c r="R446" s="110">
        <v>0</v>
      </c>
      <c r="S446" s="110">
        <v>0</v>
      </c>
      <c r="T446" s="110">
        <v>0</v>
      </c>
      <c r="U446" s="110">
        <v>0</v>
      </c>
      <c r="V446" s="110">
        <v>0</v>
      </c>
      <c r="W446" s="110">
        <v>0.09</v>
      </c>
      <c r="X446" s="110">
        <v>0</v>
      </c>
      <c r="Y446" s="110">
        <v>0</v>
      </c>
    </row>
    <row r="447" spans="1:25" s="62" customFormat="1" ht="15.75">
      <c r="A447" s="108">
        <v>17</v>
      </c>
      <c r="B447" s="110">
        <v>0.89</v>
      </c>
      <c r="C447" s="110">
        <v>0.42</v>
      </c>
      <c r="D447" s="110">
        <v>0.03</v>
      </c>
      <c r="E447" s="110">
        <v>0.03</v>
      </c>
      <c r="F447" s="110">
        <v>0.23</v>
      </c>
      <c r="G447" s="110">
        <v>0.22</v>
      </c>
      <c r="H447" s="110">
        <v>5.3</v>
      </c>
      <c r="I447" s="110">
        <v>7.72</v>
      </c>
      <c r="J447" s="110">
        <v>0</v>
      </c>
      <c r="K447" s="110">
        <v>0.01</v>
      </c>
      <c r="L447" s="110">
        <v>0.78</v>
      </c>
      <c r="M447" s="110">
        <v>5.79</v>
      </c>
      <c r="N447" s="110">
        <v>5.45</v>
      </c>
      <c r="O447" s="110">
        <v>3.69</v>
      </c>
      <c r="P447" s="110">
        <v>1.3</v>
      </c>
      <c r="Q447" s="110">
        <v>0</v>
      </c>
      <c r="R447" s="110">
        <v>0</v>
      </c>
      <c r="S447" s="110">
        <v>0</v>
      </c>
      <c r="T447" s="110">
        <v>3.76</v>
      </c>
      <c r="U447" s="110">
        <v>12.59</v>
      </c>
      <c r="V447" s="110">
        <v>19.96</v>
      </c>
      <c r="W447" s="110">
        <v>12.03</v>
      </c>
      <c r="X447" s="110">
        <v>8.87</v>
      </c>
      <c r="Y447" s="110">
        <v>0</v>
      </c>
    </row>
    <row r="448" spans="1:25" s="62" customFormat="1" ht="15.75">
      <c r="A448" s="108">
        <v>18</v>
      </c>
      <c r="B448" s="110">
        <v>0.01</v>
      </c>
      <c r="C448" s="110">
        <v>0.79</v>
      </c>
      <c r="D448" s="110">
        <v>1.05</v>
      </c>
      <c r="E448" s="110">
        <v>0.6</v>
      </c>
      <c r="F448" s="110">
        <v>0</v>
      </c>
      <c r="G448" s="110">
        <v>0</v>
      </c>
      <c r="H448" s="110">
        <v>0</v>
      </c>
      <c r="I448" s="110">
        <v>0</v>
      </c>
      <c r="J448" s="110">
        <v>0.73</v>
      </c>
      <c r="K448" s="110">
        <v>21.14</v>
      </c>
      <c r="L448" s="110">
        <v>1.5</v>
      </c>
      <c r="M448" s="110">
        <v>0.25</v>
      </c>
      <c r="N448" s="110">
        <v>0</v>
      </c>
      <c r="O448" s="110">
        <v>0</v>
      </c>
      <c r="P448" s="110">
        <v>0.49</v>
      </c>
      <c r="Q448" s="110">
        <v>0</v>
      </c>
      <c r="R448" s="110">
        <v>0</v>
      </c>
      <c r="S448" s="110">
        <v>0</v>
      </c>
      <c r="T448" s="110">
        <v>0</v>
      </c>
      <c r="U448" s="110">
        <v>0</v>
      </c>
      <c r="V448" s="110">
        <v>0.17</v>
      </c>
      <c r="W448" s="110">
        <v>1.43</v>
      </c>
      <c r="X448" s="110">
        <v>0.31</v>
      </c>
      <c r="Y448" s="110">
        <v>0</v>
      </c>
    </row>
    <row r="449" spans="1:25" s="62" customFormat="1" ht="15.75">
      <c r="A449" s="108">
        <v>19</v>
      </c>
      <c r="B449" s="110">
        <v>0</v>
      </c>
      <c r="C449" s="110">
        <v>1.01</v>
      </c>
      <c r="D449" s="110">
        <v>0.52</v>
      </c>
      <c r="E449" s="110">
        <v>0</v>
      </c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  <c r="M449" s="110">
        <v>0</v>
      </c>
      <c r="N449" s="110">
        <v>0.04</v>
      </c>
      <c r="O449" s="110">
        <v>3.88</v>
      </c>
      <c r="P449" s="110">
        <v>29.1</v>
      </c>
      <c r="Q449" s="110">
        <v>16.23</v>
      </c>
      <c r="R449" s="110">
        <v>17.05</v>
      </c>
      <c r="S449" s="110">
        <v>3.68</v>
      </c>
      <c r="T449" s="110">
        <v>14.88</v>
      </c>
      <c r="U449" s="110">
        <v>26.31</v>
      </c>
      <c r="V449" s="110">
        <v>9.77</v>
      </c>
      <c r="W449" s="110">
        <v>2.41</v>
      </c>
      <c r="X449" s="110">
        <v>24.55</v>
      </c>
      <c r="Y449" s="110">
        <v>16.55</v>
      </c>
    </row>
    <row r="450" spans="1:25" s="62" customFormat="1" ht="15.75">
      <c r="A450" s="108">
        <v>20</v>
      </c>
      <c r="B450" s="110">
        <v>1.28</v>
      </c>
      <c r="C450" s="110">
        <v>0.28</v>
      </c>
      <c r="D450" s="110">
        <v>0</v>
      </c>
      <c r="E450" s="110">
        <v>0</v>
      </c>
      <c r="F450" s="110">
        <v>0.05</v>
      </c>
      <c r="G450" s="110">
        <v>0.02</v>
      </c>
      <c r="H450" s="110">
        <v>0.21</v>
      </c>
      <c r="I450" s="110">
        <v>0</v>
      </c>
      <c r="J450" s="110">
        <v>0</v>
      </c>
      <c r="K450" s="110">
        <v>6.51</v>
      </c>
      <c r="L450" s="110">
        <v>0</v>
      </c>
      <c r="M450" s="110">
        <v>0</v>
      </c>
      <c r="N450" s="110">
        <v>0</v>
      </c>
      <c r="O450" s="110">
        <v>0</v>
      </c>
      <c r="P450" s="110">
        <v>0</v>
      </c>
      <c r="Q450" s="110">
        <v>0</v>
      </c>
      <c r="R450" s="110">
        <v>0</v>
      </c>
      <c r="S450" s="110">
        <v>0</v>
      </c>
      <c r="T450" s="110">
        <v>0.58</v>
      </c>
      <c r="U450" s="110">
        <v>8.44</v>
      </c>
      <c r="V450" s="110">
        <v>1.44</v>
      </c>
      <c r="W450" s="110">
        <v>14.61</v>
      </c>
      <c r="X450" s="110">
        <v>13.52</v>
      </c>
      <c r="Y450" s="110">
        <v>1.36</v>
      </c>
    </row>
    <row r="451" spans="1:25" s="62" customFormat="1" ht="15.75">
      <c r="A451" s="108">
        <v>21</v>
      </c>
      <c r="B451" s="110">
        <v>19.05</v>
      </c>
      <c r="C451" s="110">
        <v>27.43</v>
      </c>
      <c r="D451" s="110">
        <v>10.43</v>
      </c>
      <c r="E451" s="110">
        <v>2.12</v>
      </c>
      <c r="F451" s="110">
        <v>0</v>
      </c>
      <c r="G451" s="110">
        <v>11.82</v>
      </c>
      <c r="H451" s="110">
        <v>0.01</v>
      </c>
      <c r="I451" s="110">
        <v>0</v>
      </c>
      <c r="J451" s="110">
        <v>0.58</v>
      </c>
      <c r="K451" s="110">
        <v>14.41</v>
      </c>
      <c r="L451" s="110">
        <v>19.43</v>
      </c>
      <c r="M451" s="110">
        <v>14.84</v>
      </c>
      <c r="N451" s="110">
        <v>13.06</v>
      </c>
      <c r="O451" s="110">
        <v>16.45</v>
      </c>
      <c r="P451" s="110">
        <v>23.84</v>
      </c>
      <c r="Q451" s="110">
        <v>18.56</v>
      </c>
      <c r="R451" s="110">
        <v>8.06</v>
      </c>
      <c r="S451" s="110">
        <v>11.9</v>
      </c>
      <c r="T451" s="110">
        <v>20.55</v>
      </c>
      <c r="U451" s="110">
        <v>27.23</v>
      </c>
      <c r="V451" s="110">
        <v>23.49</v>
      </c>
      <c r="W451" s="110">
        <v>46.11</v>
      </c>
      <c r="X451" s="110">
        <v>20.83</v>
      </c>
      <c r="Y451" s="110">
        <v>12.66</v>
      </c>
    </row>
    <row r="452" spans="1:25" s="62" customFormat="1" ht="15.75">
      <c r="A452" s="108">
        <v>22</v>
      </c>
      <c r="B452" s="110">
        <v>6.11</v>
      </c>
      <c r="C452" s="110">
        <v>3.76</v>
      </c>
      <c r="D452" s="110">
        <v>1.56</v>
      </c>
      <c r="E452" s="110">
        <v>0</v>
      </c>
      <c r="F452" s="110">
        <v>0.04</v>
      </c>
      <c r="G452" s="110">
        <v>0</v>
      </c>
      <c r="H452" s="110">
        <v>0.04</v>
      </c>
      <c r="I452" s="110">
        <v>0.03</v>
      </c>
      <c r="J452" s="110">
        <v>2.69</v>
      </c>
      <c r="K452" s="110">
        <v>8.11</v>
      </c>
      <c r="L452" s="110">
        <v>21.04</v>
      </c>
      <c r="M452" s="110">
        <v>21.28</v>
      </c>
      <c r="N452" s="110">
        <v>7.7</v>
      </c>
      <c r="O452" s="110">
        <v>6.88</v>
      </c>
      <c r="P452" s="110">
        <v>8.76</v>
      </c>
      <c r="Q452" s="110">
        <v>3.86</v>
      </c>
      <c r="R452" s="110">
        <v>0.02</v>
      </c>
      <c r="S452" s="110">
        <v>0.27</v>
      </c>
      <c r="T452" s="110">
        <v>11.93</v>
      </c>
      <c r="U452" s="110">
        <v>25.64</v>
      </c>
      <c r="V452" s="110">
        <v>33.49</v>
      </c>
      <c r="W452" s="110">
        <v>32.24</v>
      </c>
      <c r="X452" s="110">
        <v>70.07</v>
      </c>
      <c r="Y452" s="110">
        <v>108.6</v>
      </c>
    </row>
    <row r="453" spans="1:25" s="62" customFormat="1" ht="15.75">
      <c r="A453" s="108">
        <v>23</v>
      </c>
      <c r="B453" s="110">
        <v>2.74</v>
      </c>
      <c r="C453" s="110">
        <v>0.6</v>
      </c>
      <c r="D453" s="110">
        <v>0.18</v>
      </c>
      <c r="E453" s="110">
        <v>0.38</v>
      </c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2.19</v>
      </c>
      <c r="L453" s="110">
        <v>0</v>
      </c>
      <c r="M453" s="110">
        <v>6.46</v>
      </c>
      <c r="N453" s="110">
        <v>0</v>
      </c>
      <c r="O453" s="110">
        <v>0.1</v>
      </c>
      <c r="P453" s="110">
        <v>0</v>
      </c>
      <c r="Q453" s="110">
        <v>0</v>
      </c>
      <c r="R453" s="110">
        <v>0</v>
      </c>
      <c r="S453" s="110">
        <v>0</v>
      </c>
      <c r="T453" s="110">
        <v>0</v>
      </c>
      <c r="U453" s="110">
        <v>3.53</v>
      </c>
      <c r="V453" s="110">
        <v>0</v>
      </c>
      <c r="W453" s="110">
        <v>0</v>
      </c>
      <c r="X453" s="110">
        <v>0</v>
      </c>
      <c r="Y453" s="110">
        <v>6.63</v>
      </c>
    </row>
    <row r="454" spans="1:25" s="62" customFormat="1" ht="15.75">
      <c r="A454" s="108">
        <v>24</v>
      </c>
      <c r="B454" s="110">
        <v>3.68</v>
      </c>
      <c r="C454" s="110">
        <v>0.59</v>
      </c>
      <c r="D454" s="110">
        <v>0.01</v>
      </c>
      <c r="E454" s="110">
        <v>0.3</v>
      </c>
      <c r="F454" s="110">
        <v>0.01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0.06</v>
      </c>
      <c r="M454" s="110">
        <v>0.14</v>
      </c>
      <c r="N454" s="110">
        <v>0</v>
      </c>
      <c r="O454" s="110">
        <v>0</v>
      </c>
      <c r="P454" s="110">
        <v>0</v>
      </c>
      <c r="Q454" s="110">
        <v>1.65</v>
      </c>
      <c r="R454" s="110">
        <v>9.86</v>
      </c>
      <c r="S454" s="110">
        <v>15.92</v>
      </c>
      <c r="T454" s="110">
        <v>36.12</v>
      </c>
      <c r="U454" s="110">
        <v>43.37</v>
      </c>
      <c r="V454" s="110">
        <v>10.95</v>
      </c>
      <c r="W454" s="110">
        <v>8.72</v>
      </c>
      <c r="X454" s="110">
        <v>22.35</v>
      </c>
      <c r="Y454" s="110">
        <v>4.12</v>
      </c>
    </row>
    <row r="455" spans="1:25" s="62" customFormat="1" ht="15.75">
      <c r="A455" s="108">
        <v>25</v>
      </c>
      <c r="B455" s="110">
        <v>1.02</v>
      </c>
      <c r="C455" s="110">
        <v>1.35</v>
      </c>
      <c r="D455" s="110">
        <v>15.38</v>
      </c>
      <c r="E455" s="110">
        <v>13.83</v>
      </c>
      <c r="F455" s="110">
        <v>0.85</v>
      </c>
      <c r="G455" s="110">
        <v>0</v>
      </c>
      <c r="H455" s="110">
        <v>0</v>
      </c>
      <c r="I455" s="110">
        <v>0.56</v>
      </c>
      <c r="J455" s="110">
        <v>6.1</v>
      </c>
      <c r="K455" s="110">
        <v>25.93</v>
      </c>
      <c r="L455" s="110">
        <v>21.33</v>
      </c>
      <c r="M455" s="110">
        <v>17.9</v>
      </c>
      <c r="N455" s="110">
        <v>18.18</v>
      </c>
      <c r="O455" s="110">
        <v>19.85</v>
      </c>
      <c r="P455" s="110">
        <v>17.87</v>
      </c>
      <c r="Q455" s="110">
        <v>6.12</v>
      </c>
      <c r="R455" s="110">
        <v>8.94</v>
      </c>
      <c r="S455" s="110">
        <v>7.18</v>
      </c>
      <c r="T455" s="110">
        <v>32.23</v>
      </c>
      <c r="U455" s="110">
        <v>47.12</v>
      </c>
      <c r="V455" s="110">
        <v>32.67</v>
      </c>
      <c r="W455" s="110">
        <v>39.93</v>
      </c>
      <c r="X455" s="110">
        <v>15.98</v>
      </c>
      <c r="Y455" s="110">
        <v>9.32</v>
      </c>
    </row>
    <row r="456" spans="1:25" s="62" customFormat="1" ht="15.75">
      <c r="A456" s="108">
        <v>26</v>
      </c>
      <c r="B456" s="110">
        <v>21.15</v>
      </c>
      <c r="C456" s="110">
        <v>24.44</v>
      </c>
      <c r="D456" s="110">
        <v>27.33</v>
      </c>
      <c r="E456" s="110">
        <v>18.77</v>
      </c>
      <c r="F456" s="110">
        <v>2.4</v>
      </c>
      <c r="G456" s="110">
        <v>0</v>
      </c>
      <c r="H456" s="110">
        <v>0</v>
      </c>
      <c r="I456" s="110">
        <v>0</v>
      </c>
      <c r="J456" s="110">
        <v>0.51</v>
      </c>
      <c r="K456" s="110">
        <v>34.45</v>
      </c>
      <c r="L456" s="110">
        <v>37.28</v>
      </c>
      <c r="M456" s="110">
        <v>37.25</v>
      </c>
      <c r="N456" s="110">
        <v>32.8</v>
      </c>
      <c r="O456" s="110">
        <v>19.49</v>
      </c>
      <c r="P456" s="110">
        <v>6.05</v>
      </c>
      <c r="Q456" s="110">
        <v>0</v>
      </c>
      <c r="R456" s="110">
        <v>0</v>
      </c>
      <c r="S456" s="110">
        <v>0</v>
      </c>
      <c r="T456" s="110">
        <v>16.11</v>
      </c>
      <c r="U456" s="110">
        <v>44.28</v>
      </c>
      <c r="V456" s="110">
        <v>33.2</v>
      </c>
      <c r="W456" s="110">
        <v>21.44</v>
      </c>
      <c r="X456" s="110">
        <v>15.01</v>
      </c>
      <c r="Y456" s="110">
        <v>10.45</v>
      </c>
    </row>
    <row r="457" spans="1:25" s="62" customFormat="1" ht="15.75">
      <c r="A457" s="108">
        <v>27</v>
      </c>
      <c r="B457" s="110">
        <v>9.87</v>
      </c>
      <c r="C457" s="110">
        <v>10.25</v>
      </c>
      <c r="D457" s="110">
        <v>4.07</v>
      </c>
      <c r="E457" s="110">
        <v>3.17</v>
      </c>
      <c r="F457" s="110">
        <v>0.12</v>
      </c>
      <c r="G457" s="110">
        <v>0</v>
      </c>
      <c r="H457" s="110">
        <v>0.01</v>
      </c>
      <c r="I457" s="110">
        <v>0</v>
      </c>
      <c r="J457" s="110">
        <v>10.51</v>
      </c>
      <c r="K457" s="110">
        <v>27.54</v>
      </c>
      <c r="L457" s="110">
        <v>43.9</v>
      </c>
      <c r="M457" s="110">
        <v>41.83</v>
      </c>
      <c r="N457" s="110">
        <v>9.62</v>
      </c>
      <c r="O457" s="110">
        <v>7.3</v>
      </c>
      <c r="P457" s="110">
        <v>0.28</v>
      </c>
      <c r="Q457" s="110">
        <v>0</v>
      </c>
      <c r="R457" s="110">
        <v>0</v>
      </c>
      <c r="S457" s="110">
        <v>0.45</v>
      </c>
      <c r="T457" s="110">
        <v>10.98</v>
      </c>
      <c r="U457" s="110">
        <v>9.46</v>
      </c>
      <c r="V457" s="110">
        <v>53.62</v>
      </c>
      <c r="W457" s="110">
        <v>27.71</v>
      </c>
      <c r="X457" s="110">
        <v>11.04</v>
      </c>
      <c r="Y457" s="110">
        <v>1.38</v>
      </c>
    </row>
    <row r="458" spans="1:25" s="62" customFormat="1" ht="15.75">
      <c r="A458" s="108">
        <v>28</v>
      </c>
      <c r="B458" s="110">
        <v>16.19</v>
      </c>
      <c r="C458" s="110">
        <v>12.54</v>
      </c>
      <c r="D458" s="110">
        <v>45.15</v>
      </c>
      <c r="E458" s="110">
        <v>15.08</v>
      </c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2.57</v>
      </c>
      <c r="M458" s="110">
        <v>9.32</v>
      </c>
      <c r="N458" s="110">
        <v>9.41</v>
      </c>
      <c r="O458" s="110">
        <v>11.99</v>
      </c>
      <c r="P458" s="110">
        <v>11.17</v>
      </c>
      <c r="Q458" s="110">
        <v>0.04</v>
      </c>
      <c r="R458" s="110">
        <v>16.2</v>
      </c>
      <c r="S458" s="110">
        <v>11.87</v>
      </c>
      <c r="T458" s="110">
        <v>37.52</v>
      </c>
      <c r="U458" s="110">
        <v>31.85</v>
      </c>
      <c r="V458" s="110">
        <v>13.25</v>
      </c>
      <c r="W458" s="110">
        <v>13.23</v>
      </c>
      <c r="X458" s="110">
        <v>15.97</v>
      </c>
      <c r="Y458" s="110">
        <v>23.58</v>
      </c>
    </row>
    <row r="459" spans="1:25" s="62" customFormat="1" ht="15.75">
      <c r="A459" s="108">
        <v>29</v>
      </c>
      <c r="B459" s="110">
        <v>8</v>
      </c>
      <c r="C459" s="110">
        <v>2.75</v>
      </c>
      <c r="D459" s="110">
        <v>1</v>
      </c>
      <c r="E459" s="110">
        <v>0.19</v>
      </c>
      <c r="F459" s="110">
        <v>13.62</v>
      </c>
      <c r="G459" s="110">
        <v>0</v>
      </c>
      <c r="H459" s="110">
        <v>0.02</v>
      </c>
      <c r="I459" s="110">
        <v>1.38</v>
      </c>
      <c r="J459" s="110">
        <v>9.07</v>
      </c>
      <c r="K459" s="110">
        <v>55.19</v>
      </c>
      <c r="L459" s="110">
        <v>10.11</v>
      </c>
      <c r="M459" s="110">
        <v>9.72</v>
      </c>
      <c r="N459" s="110">
        <v>2.96</v>
      </c>
      <c r="O459" s="110">
        <v>4.88</v>
      </c>
      <c r="P459" s="110">
        <v>14.5</v>
      </c>
      <c r="Q459" s="110">
        <v>6.5</v>
      </c>
      <c r="R459" s="110">
        <v>22.03</v>
      </c>
      <c r="S459" s="110">
        <v>6.39</v>
      </c>
      <c r="T459" s="110">
        <v>38.45</v>
      </c>
      <c r="U459" s="110">
        <v>34.87</v>
      </c>
      <c r="V459" s="110">
        <v>17.9</v>
      </c>
      <c r="W459" s="110">
        <v>27.7</v>
      </c>
      <c r="X459" s="110">
        <v>23.12</v>
      </c>
      <c r="Y459" s="110">
        <v>43.1</v>
      </c>
    </row>
    <row r="460" spans="1:25" s="62" customFormat="1" ht="15.75">
      <c r="A460" s="108">
        <v>30</v>
      </c>
      <c r="B460" s="110">
        <v>33.38</v>
      </c>
      <c r="C460" s="110">
        <v>36.92</v>
      </c>
      <c r="D460" s="110">
        <v>30.66</v>
      </c>
      <c r="E460" s="110">
        <v>9.98</v>
      </c>
      <c r="F460" s="110">
        <v>0</v>
      </c>
      <c r="G460" s="110">
        <v>0</v>
      </c>
      <c r="H460" s="110">
        <v>0</v>
      </c>
      <c r="I460" s="110">
        <v>0.01</v>
      </c>
      <c r="J460" s="110">
        <v>0</v>
      </c>
      <c r="K460" s="110">
        <v>10.31</v>
      </c>
      <c r="L460" s="110">
        <v>9.67</v>
      </c>
      <c r="M460" s="110">
        <v>0.03</v>
      </c>
      <c r="N460" s="110">
        <v>0</v>
      </c>
      <c r="O460" s="110">
        <v>0</v>
      </c>
      <c r="P460" s="110">
        <v>0.9</v>
      </c>
      <c r="Q460" s="110">
        <v>0</v>
      </c>
      <c r="R460" s="110">
        <v>0.16</v>
      </c>
      <c r="S460" s="110">
        <v>0</v>
      </c>
      <c r="T460" s="110">
        <v>0</v>
      </c>
      <c r="U460" s="110">
        <v>0</v>
      </c>
      <c r="V460" s="110">
        <v>8.44</v>
      </c>
      <c r="W460" s="110">
        <v>0.62</v>
      </c>
      <c r="X460" s="110">
        <v>2.69</v>
      </c>
      <c r="Y460" s="110">
        <v>12.72</v>
      </c>
    </row>
    <row r="461" spans="1:25" s="62" customFormat="1" ht="15.75" hidden="1">
      <c r="A461" s="108">
        <v>31</v>
      </c>
      <c r="B461" s="110">
        <v>0</v>
      </c>
      <c r="C461" s="110">
        <v>0</v>
      </c>
      <c r="D461" s="110">
        <v>0</v>
      </c>
      <c r="E461" s="110">
        <v>0</v>
      </c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  <c r="M461" s="110">
        <v>0</v>
      </c>
      <c r="N461" s="110">
        <v>0</v>
      </c>
      <c r="O461" s="110">
        <v>0</v>
      </c>
      <c r="P461" s="110">
        <v>0</v>
      </c>
      <c r="Q461" s="110">
        <v>0</v>
      </c>
      <c r="R461" s="110">
        <v>0</v>
      </c>
      <c r="S461" s="110">
        <v>0</v>
      </c>
      <c r="T461" s="110">
        <v>0</v>
      </c>
      <c r="U461" s="110">
        <v>0</v>
      </c>
      <c r="V461" s="110">
        <v>0</v>
      </c>
      <c r="W461" s="110">
        <v>0</v>
      </c>
      <c r="X461" s="110">
        <v>0</v>
      </c>
      <c r="Y461" s="110">
        <v>0</v>
      </c>
    </row>
    <row r="463" spans="1:25" ht="35.25" customHeight="1">
      <c r="A463" s="141" t="s">
        <v>150</v>
      </c>
      <c r="B463" s="141"/>
      <c r="C463" s="141"/>
      <c r="D463" s="141"/>
      <c r="E463" s="141"/>
      <c r="F463" s="141"/>
      <c r="G463" s="141"/>
      <c r="H463" s="141"/>
      <c r="I463" s="141"/>
      <c r="J463" s="141"/>
      <c r="K463" s="141"/>
      <c r="L463" s="141"/>
      <c r="M463" s="141"/>
      <c r="N463" s="142">
        <v>1.24</v>
      </c>
      <c r="O463" s="142"/>
      <c r="P463" s="111"/>
      <c r="Q463" s="116"/>
      <c r="R463" s="111"/>
      <c r="S463" s="111"/>
      <c r="T463" s="111"/>
      <c r="U463" s="111"/>
      <c r="V463" s="111"/>
      <c r="W463" s="111"/>
      <c r="X463" s="111"/>
      <c r="Y463" s="111"/>
    </row>
    <row r="464" spans="1:25" ht="32.25" customHeight="1">
      <c r="A464" s="141" t="s">
        <v>151</v>
      </c>
      <c r="B464" s="141"/>
      <c r="C464" s="141"/>
      <c r="D464" s="141"/>
      <c r="E464" s="141"/>
      <c r="F464" s="141"/>
      <c r="G464" s="141"/>
      <c r="H464" s="141"/>
      <c r="I464" s="141"/>
      <c r="J464" s="141"/>
      <c r="K464" s="141"/>
      <c r="L464" s="141"/>
      <c r="M464" s="141"/>
      <c r="N464" s="142">
        <v>51.62</v>
      </c>
      <c r="O464" s="142"/>
      <c r="P464" s="111"/>
      <c r="Q464" s="116"/>
      <c r="R464" s="111"/>
      <c r="S464" s="111"/>
      <c r="T464" s="111"/>
      <c r="U464" s="111"/>
      <c r="V464" s="111"/>
      <c r="W464" s="111"/>
      <c r="X464" s="111"/>
      <c r="Y464" s="111"/>
    </row>
    <row r="465" ht="15.75" customHeight="1"/>
    <row r="466" spans="1:15" ht="15.75">
      <c r="A466" s="141" t="s">
        <v>152</v>
      </c>
      <c r="B466" s="141"/>
      <c r="C466" s="141"/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2">
        <v>64615.75</v>
      </c>
      <c r="O466" s="142"/>
    </row>
    <row r="468" ht="15.75">
      <c r="P468" s="120"/>
    </row>
    <row r="470" ht="15.75">
      <c r="N470" s="120"/>
    </row>
    <row r="499" ht="15.75" customHeight="1"/>
    <row r="533" ht="15" customHeight="1"/>
    <row r="567" ht="15.75" customHeight="1"/>
    <row r="601" ht="52.5" customHeight="1"/>
    <row r="602" ht="52.5" customHeight="1"/>
    <row r="603" ht="52.5" customHeight="1"/>
    <row r="609" ht="36" customHeight="1"/>
    <row r="612" ht="15.75" customHeight="1"/>
    <row r="646" ht="15.75" customHeight="1"/>
    <row r="680" ht="15.75" customHeight="1"/>
    <row r="714" ht="15.75" customHeight="1"/>
    <row r="748" ht="15.75" customHeight="1"/>
    <row r="782" ht="15.75" customHeight="1"/>
    <row r="816" ht="47.25" customHeight="1"/>
    <row r="817" ht="47.25" customHeight="1"/>
    <row r="818" ht="51" customHeight="1"/>
    <row r="819" ht="19.5" customHeight="1"/>
    <row r="820" ht="20.25" customHeight="1"/>
    <row r="821" ht="15.75" customHeight="1"/>
    <row r="823" ht="15.75" customHeight="1"/>
  </sheetData>
  <sheetProtection/>
  <mergeCells count="54">
    <mergeCell ref="B318:Y318"/>
    <mergeCell ref="A352:M352"/>
    <mergeCell ref="A353:M353"/>
    <mergeCell ref="N353:O353"/>
    <mergeCell ref="A359:J359"/>
    <mergeCell ref="A356:J357"/>
    <mergeCell ref="B39:Y39"/>
    <mergeCell ref="P3:Q3"/>
    <mergeCell ref="A354:M354"/>
    <mergeCell ref="N354:O354"/>
    <mergeCell ref="N247:O247"/>
    <mergeCell ref="A245:M245"/>
    <mergeCell ref="N244:O244"/>
    <mergeCell ref="A284:A285"/>
    <mergeCell ref="B284:Y284"/>
    <mergeCell ref="A318:A319"/>
    <mergeCell ref="A1:Y1"/>
    <mergeCell ref="A2:Y2"/>
    <mergeCell ref="A4:Y4"/>
    <mergeCell ref="A73:A74"/>
    <mergeCell ref="B73:Y73"/>
    <mergeCell ref="A243:M243"/>
    <mergeCell ref="N243:O243"/>
    <mergeCell ref="A5:A6"/>
    <mergeCell ref="B5:Y5"/>
    <mergeCell ref="A39:A40"/>
    <mergeCell ref="A250:A251"/>
    <mergeCell ref="B250:Y250"/>
    <mergeCell ref="A107:A108"/>
    <mergeCell ref="B107:Y107"/>
    <mergeCell ref="A141:A142"/>
    <mergeCell ref="B141:Y141"/>
    <mergeCell ref="A175:A176"/>
    <mergeCell ref="N245:O245"/>
    <mergeCell ref="A247:M247"/>
    <mergeCell ref="A244:M244"/>
    <mergeCell ref="B209:Y209"/>
    <mergeCell ref="B175:Y175"/>
    <mergeCell ref="A209:A210"/>
    <mergeCell ref="A361:A362"/>
    <mergeCell ref="B361:Y361"/>
    <mergeCell ref="A395:A396"/>
    <mergeCell ref="B395:Y395"/>
    <mergeCell ref="K356:O356"/>
    <mergeCell ref="A358:J358"/>
    <mergeCell ref="N352:O352"/>
    <mergeCell ref="A464:M464"/>
    <mergeCell ref="N464:O464"/>
    <mergeCell ref="A466:M466"/>
    <mergeCell ref="N466:O466"/>
    <mergeCell ref="A429:A430"/>
    <mergeCell ref="B429:Y429"/>
    <mergeCell ref="A463:M463"/>
    <mergeCell ref="N463:O463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71" max="24" man="1"/>
    <brk id="139" max="24" man="1"/>
    <brk id="20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71"/>
  <sheetViews>
    <sheetView zoomScale="70" zoomScaleNormal="70" zoomScaleSheetLayoutView="70" zoomScalePageLayoutView="0" workbookViewId="0" topLeftCell="A1">
      <pane xSplit="1" ySplit="6" topLeftCell="B454" activePane="bottomRight" state="frozen"/>
      <selection pane="topLeft" activeCell="V35" sqref="V35"/>
      <selection pane="topRight" activeCell="V35" sqref="V35"/>
      <selection pane="bottomLeft" activeCell="V35" sqref="V35"/>
      <selection pane="bottomRight" activeCell="A468" sqref="A468:M468"/>
    </sheetView>
  </sheetViews>
  <sheetFormatPr defaultColWidth="7.00390625" defaultRowHeight="12.75"/>
  <cols>
    <col min="1" max="1" width="5.75390625" style="3" customWidth="1"/>
    <col min="2" max="25" width="13.75390625" style="3" customWidth="1"/>
    <col min="26" max="16384" width="7.00390625" style="3" customWidth="1"/>
  </cols>
  <sheetData>
    <row r="1" spans="1:25" ht="18.75">
      <c r="A1" s="188" t="s">
        <v>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25" ht="15.75">
      <c r="A2" s="189" t="s">
        <v>113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</row>
    <row r="3" spans="1:17" ht="15.75">
      <c r="A3" s="5"/>
      <c r="O3" s="20"/>
      <c r="P3" s="190"/>
      <c r="Q3" s="190"/>
    </row>
    <row r="4" spans="1:25" ht="15.75">
      <c r="A4" s="182" t="s">
        <v>96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</row>
    <row r="5" spans="1:25" ht="18.75">
      <c r="A5" s="165" t="s">
        <v>20</v>
      </c>
      <c r="B5" s="166" t="s">
        <v>97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</row>
    <row r="6" spans="1:25" ht="15.75">
      <c r="A6" s="165"/>
      <c r="B6" s="16" t="s">
        <v>21</v>
      </c>
      <c r="C6" s="16" t="s">
        <v>22</v>
      </c>
      <c r="D6" s="16" t="s">
        <v>23</v>
      </c>
      <c r="E6" s="16" t="s">
        <v>24</v>
      </c>
      <c r="F6" s="16" t="s">
        <v>25</v>
      </c>
      <c r="G6" s="1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34</v>
      </c>
      <c r="P6" s="16" t="s">
        <v>35</v>
      </c>
      <c r="Q6" s="16" t="s">
        <v>36</v>
      </c>
      <c r="R6" s="16" t="s">
        <v>37</v>
      </c>
      <c r="S6" s="16" t="s">
        <v>38</v>
      </c>
      <c r="T6" s="16" t="s">
        <v>39</v>
      </c>
      <c r="U6" s="16" t="s">
        <v>40</v>
      </c>
      <c r="V6" s="16" t="s">
        <v>41</v>
      </c>
      <c r="W6" s="16" t="s">
        <v>42</v>
      </c>
      <c r="X6" s="16" t="s">
        <v>43</v>
      </c>
      <c r="Y6" s="16" t="s">
        <v>44</v>
      </c>
    </row>
    <row r="7" spans="1:25" ht="15.75">
      <c r="A7" s="17">
        <v>1</v>
      </c>
      <c r="B7" s="57">
        <v>882.23</v>
      </c>
      <c r="C7" s="57">
        <v>857.21</v>
      </c>
      <c r="D7" s="57">
        <v>853.49</v>
      </c>
      <c r="E7" s="57">
        <v>855.46</v>
      </c>
      <c r="F7" s="57">
        <v>857.46</v>
      </c>
      <c r="G7" s="57">
        <v>915.63</v>
      </c>
      <c r="H7" s="57">
        <v>965.4</v>
      </c>
      <c r="I7" s="57">
        <v>1004.48</v>
      </c>
      <c r="J7" s="57">
        <v>1108.88</v>
      </c>
      <c r="K7" s="57">
        <v>1042.48</v>
      </c>
      <c r="L7" s="57">
        <v>1008.78</v>
      </c>
      <c r="M7" s="57">
        <v>1011.57</v>
      </c>
      <c r="N7" s="57">
        <v>1032.72</v>
      </c>
      <c r="O7" s="57">
        <v>1034.7</v>
      </c>
      <c r="P7" s="57">
        <v>1100.1</v>
      </c>
      <c r="Q7" s="57">
        <v>1128.36</v>
      </c>
      <c r="R7" s="57">
        <v>1189.79</v>
      </c>
      <c r="S7" s="57">
        <v>1181.25</v>
      </c>
      <c r="T7" s="57">
        <v>1173.99</v>
      </c>
      <c r="U7" s="57">
        <v>1158.27</v>
      </c>
      <c r="V7" s="57">
        <v>1019.04</v>
      </c>
      <c r="W7" s="57">
        <v>976.17</v>
      </c>
      <c r="X7" s="57">
        <v>957.32</v>
      </c>
      <c r="Y7" s="57">
        <v>951.39</v>
      </c>
    </row>
    <row r="8" spans="1:25" ht="15.75">
      <c r="A8" s="17">
        <v>2</v>
      </c>
      <c r="B8" s="57">
        <v>897.84</v>
      </c>
      <c r="C8" s="57">
        <v>889.61</v>
      </c>
      <c r="D8" s="57">
        <v>855.46</v>
      </c>
      <c r="E8" s="57">
        <v>853.74</v>
      </c>
      <c r="F8" s="57">
        <v>849.76</v>
      </c>
      <c r="G8" s="57">
        <v>859.51</v>
      </c>
      <c r="H8" s="57">
        <v>955.49</v>
      </c>
      <c r="I8" s="57">
        <v>967.53</v>
      </c>
      <c r="J8" s="57">
        <v>1012.49</v>
      </c>
      <c r="K8" s="57">
        <v>1057.62</v>
      </c>
      <c r="L8" s="57">
        <v>1002.18</v>
      </c>
      <c r="M8" s="57">
        <v>1001.02</v>
      </c>
      <c r="N8" s="57">
        <v>1087.97</v>
      </c>
      <c r="O8" s="57">
        <v>1051.87</v>
      </c>
      <c r="P8" s="57">
        <v>1078.06</v>
      </c>
      <c r="Q8" s="57">
        <v>1096.79</v>
      </c>
      <c r="R8" s="57">
        <v>1130.04</v>
      </c>
      <c r="S8" s="57">
        <v>1138.4</v>
      </c>
      <c r="T8" s="57">
        <v>1226.19</v>
      </c>
      <c r="U8" s="57">
        <v>1249.44</v>
      </c>
      <c r="V8" s="57">
        <v>1098.7</v>
      </c>
      <c r="W8" s="57">
        <v>970.49</v>
      </c>
      <c r="X8" s="57">
        <v>952.96</v>
      </c>
      <c r="Y8" s="57">
        <v>912.7</v>
      </c>
    </row>
    <row r="9" spans="1:25" ht="15.75">
      <c r="A9" s="17">
        <v>3</v>
      </c>
      <c r="B9" s="57">
        <v>904.38</v>
      </c>
      <c r="C9" s="57">
        <v>872.14</v>
      </c>
      <c r="D9" s="57">
        <v>873.58</v>
      </c>
      <c r="E9" s="57">
        <v>851.04</v>
      </c>
      <c r="F9" s="57">
        <v>854.67</v>
      </c>
      <c r="G9" s="57">
        <v>858.31</v>
      </c>
      <c r="H9" s="57">
        <v>887.39</v>
      </c>
      <c r="I9" s="57">
        <v>893.02</v>
      </c>
      <c r="J9" s="57">
        <v>951.51</v>
      </c>
      <c r="K9" s="57">
        <v>1021.17</v>
      </c>
      <c r="L9" s="57">
        <v>1018.16</v>
      </c>
      <c r="M9" s="57">
        <v>1019.14</v>
      </c>
      <c r="N9" s="57">
        <v>1026.56</v>
      </c>
      <c r="O9" s="57">
        <v>1019.12</v>
      </c>
      <c r="P9" s="57">
        <v>1038.8</v>
      </c>
      <c r="Q9" s="57">
        <v>1121.95</v>
      </c>
      <c r="R9" s="57">
        <v>1169.86</v>
      </c>
      <c r="S9" s="57">
        <v>1252.08</v>
      </c>
      <c r="T9" s="57">
        <v>1264.01</v>
      </c>
      <c r="U9" s="57">
        <v>1183.46</v>
      </c>
      <c r="V9" s="57">
        <v>1024.72</v>
      </c>
      <c r="W9" s="57">
        <v>953.21</v>
      </c>
      <c r="X9" s="57">
        <v>941.14</v>
      </c>
      <c r="Y9" s="57">
        <v>891.15</v>
      </c>
    </row>
    <row r="10" spans="1:25" ht="15.75">
      <c r="A10" s="17">
        <v>4</v>
      </c>
      <c r="B10" s="57">
        <v>882.9</v>
      </c>
      <c r="C10" s="57">
        <v>850.92</v>
      </c>
      <c r="D10" s="57">
        <v>848.99</v>
      </c>
      <c r="E10" s="57">
        <v>844.74</v>
      </c>
      <c r="F10" s="57">
        <v>844.97</v>
      </c>
      <c r="G10" s="57">
        <v>822.31</v>
      </c>
      <c r="H10" s="57">
        <v>854.31</v>
      </c>
      <c r="I10" s="57">
        <v>865.1</v>
      </c>
      <c r="J10" s="57">
        <v>947.54</v>
      </c>
      <c r="K10" s="57">
        <v>962.39</v>
      </c>
      <c r="L10" s="57">
        <v>956.57</v>
      </c>
      <c r="M10" s="57">
        <v>957.21</v>
      </c>
      <c r="N10" s="57">
        <v>958.62</v>
      </c>
      <c r="O10" s="57">
        <v>957.17</v>
      </c>
      <c r="P10" s="57">
        <v>965.84</v>
      </c>
      <c r="Q10" s="57">
        <v>1085.34</v>
      </c>
      <c r="R10" s="57">
        <v>1133.24</v>
      </c>
      <c r="S10" s="57">
        <v>1208.81</v>
      </c>
      <c r="T10" s="57">
        <v>1247.86</v>
      </c>
      <c r="U10" s="57">
        <v>1101.08</v>
      </c>
      <c r="V10" s="57">
        <v>1081.61</v>
      </c>
      <c r="W10" s="57">
        <v>982.25</v>
      </c>
      <c r="X10" s="57">
        <v>954.14</v>
      </c>
      <c r="Y10" s="57">
        <v>898.4</v>
      </c>
    </row>
    <row r="11" spans="1:25" ht="15.75">
      <c r="A11" s="17">
        <v>5</v>
      </c>
      <c r="B11" s="57">
        <v>860.21</v>
      </c>
      <c r="C11" s="57">
        <v>855.82</v>
      </c>
      <c r="D11" s="57">
        <v>854.52</v>
      </c>
      <c r="E11" s="57">
        <v>849.08</v>
      </c>
      <c r="F11" s="57">
        <v>855.56</v>
      </c>
      <c r="G11" s="57">
        <v>892.16</v>
      </c>
      <c r="H11" s="57">
        <v>1034.43</v>
      </c>
      <c r="I11" s="57">
        <v>1046.79</v>
      </c>
      <c r="J11" s="57">
        <v>1100.6</v>
      </c>
      <c r="K11" s="57">
        <v>1149.04</v>
      </c>
      <c r="L11" s="57">
        <v>1127.51</v>
      </c>
      <c r="M11" s="57">
        <v>1134.21</v>
      </c>
      <c r="N11" s="57">
        <v>1129.2</v>
      </c>
      <c r="O11" s="57">
        <v>1100.45</v>
      </c>
      <c r="P11" s="57">
        <v>1118.58</v>
      </c>
      <c r="Q11" s="57">
        <v>1154.74</v>
      </c>
      <c r="R11" s="57">
        <v>1158.01</v>
      </c>
      <c r="S11" s="57">
        <v>1145.01</v>
      </c>
      <c r="T11" s="57">
        <v>1120.54</v>
      </c>
      <c r="U11" s="57">
        <v>1059.14</v>
      </c>
      <c r="V11" s="57">
        <v>992.59</v>
      </c>
      <c r="W11" s="57">
        <v>973.14</v>
      </c>
      <c r="X11" s="57">
        <v>959.49</v>
      </c>
      <c r="Y11" s="57">
        <v>907.44</v>
      </c>
    </row>
    <row r="12" spans="1:25" ht="15.75">
      <c r="A12" s="17">
        <v>6</v>
      </c>
      <c r="B12" s="57">
        <v>858.05</v>
      </c>
      <c r="C12" s="57">
        <v>853.6</v>
      </c>
      <c r="D12" s="57">
        <v>850.7</v>
      </c>
      <c r="E12" s="57">
        <v>849.64</v>
      </c>
      <c r="F12" s="57">
        <v>854.73</v>
      </c>
      <c r="G12" s="57">
        <v>867.2</v>
      </c>
      <c r="H12" s="57">
        <v>963.79</v>
      </c>
      <c r="I12" s="57">
        <v>988.5</v>
      </c>
      <c r="J12" s="57">
        <v>1063.13</v>
      </c>
      <c r="K12" s="57">
        <v>1112.32</v>
      </c>
      <c r="L12" s="57">
        <v>1089.99</v>
      </c>
      <c r="M12" s="57">
        <v>1132.41</v>
      </c>
      <c r="N12" s="57">
        <v>1093.45</v>
      </c>
      <c r="O12" s="57">
        <v>1124.34</v>
      </c>
      <c r="P12" s="57">
        <v>1104.79</v>
      </c>
      <c r="Q12" s="57">
        <v>1157.04</v>
      </c>
      <c r="R12" s="57">
        <v>1246.69</v>
      </c>
      <c r="S12" s="57">
        <v>1245.38</v>
      </c>
      <c r="T12" s="57">
        <v>1218.39</v>
      </c>
      <c r="U12" s="57">
        <v>1185.54</v>
      </c>
      <c r="V12" s="57">
        <v>1075.3</v>
      </c>
      <c r="W12" s="57">
        <v>977.98</v>
      </c>
      <c r="X12" s="57">
        <v>958.82</v>
      </c>
      <c r="Y12" s="57">
        <v>892.59</v>
      </c>
    </row>
    <row r="13" spans="1:25" ht="15.75">
      <c r="A13" s="17">
        <v>7</v>
      </c>
      <c r="B13" s="57">
        <v>913.66</v>
      </c>
      <c r="C13" s="57">
        <v>850.72</v>
      </c>
      <c r="D13" s="57">
        <v>836.24</v>
      </c>
      <c r="E13" s="57">
        <v>835.17</v>
      </c>
      <c r="F13" s="57">
        <v>845.73</v>
      </c>
      <c r="G13" s="57">
        <v>891.99</v>
      </c>
      <c r="H13" s="57">
        <v>1093.93</v>
      </c>
      <c r="I13" s="57">
        <v>1159.93</v>
      </c>
      <c r="J13" s="57">
        <v>1220.01</v>
      </c>
      <c r="K13" s="57">
        <v>1255.11</v>
      </c>
      <c r="L13" s="57">
        <v>1232.74</v>
      </c>
      <c r="M13" s="57">
        <v>1234.85</v>
      </c>
      <c r="N13" s="57">
        <v>1229.96</v>
      </c>
      <c r="O13" s="57">
        <v>1285.41</v>
      </c>
      <c r="P13" s="57">
        <v>1299.96</v>
      </c>
      <c r="Q13" s="57">
        <v>1330.26</v>
      </c>
      <c r="R13" s="57">
        <v>1345.43</v>
      </c>
      <c r="S13" s="57">
        <v>1346.5</v>
      </c>
      <c r="T13" s="57">
        <v>1331.16</v>
      </c>
      <c r="U13" s="57">
        <v>1285.76</v>
      </c>
      <c r="V13" s="57">
        <v>1215.1</v>
      </c>
      <c r="W13" s="57">
        <v>1104.14</v>
      </c>
      <c r="X13" s="57">
        <v>1010.54</v>
      </c>
      <c r="Y13" s="57">
        <v>913</v>
      </c>
    </row>
    <row r="14" spans="1:25" ht="15.75">
      <c r="A14" s="17">
        <v>8</v>
      </c>
      <c r="B14" s="57">
        <v>936.22</v>
      </c>
      <c r="C14" s="57">
        <v>869.74</v>
      </c>
      <c r="D14" s="57">
        <v>835.86</v>
      </c>
      <c r="E14" s="57">
        <v>830.99</v>
      </c>
      <c r="F14" s="57">
        <v>848.33</v>
      </c>
      <c r="G14" s="57">
        <v>920.07</v>
      </c>
      <c r="H14" s="57">
        <v>1109.87</v>
      </c>
      <c r="I14" s="57">
        <v>1144.78</v>
      </c>
      <c r="J14" s="57">
        <v>1215.75</v>
      </c>
      <c r="K14" s="57">
        <v>1279.18</v>
      </c>
      <c r="L14" s="57">
        <v>1243.94</v>
      </c>
      <c r="M14" s="57">
        <v>1279.83</v>
      </c>
      <c r="N14" s="57">
        <v>1254.03</v>
      </c>
      <c r="O14" s="57">
        <v>1278.9</v>
      </c>
      <c r="P14" s="57">
        <v>1286.4</v>
      </c>
      <c r="Q14" s="57">
        <v>1322.92</v>
      </c>
      <c r="R14" s="57">
        <v>1321.16</v>
      </c>
      <c r="S14" s="57">
        <v>1298.4</v>
      </c>
      <c r="T14" s="57">
        <v>1281.58</v>
      </c>
      <c r="U14" s="57">
        <v>1219.88</v>
      </c>
      <c r="V14" s="57">
        <v>1198.51</v>
      </c>
      <c r="W14" s="57">
        <v>1085.81</v>
      </c>
      <c r="X14" s="57">
        <v>1014.76</v>
      </c>
      <c r="Y14" s="57">
        <v>929.02</v>
      </c>
    </row>
    <row r="15" spans="1:25" ht="15.75">
      <c r="A15" s="17">
        <v>9</v>
      </c>
      <c r="B15" s="57">
        <v>962.67</v>
      </c>
      <c r="C15" s="57">
        <v>899.02</v>
      </c>
      <c r="D15" s="57">
        <v>908.81</v>
      </c>
      <c r="E15" s="57">
        <v>924.02</v>
      </c>
      <c r="F15" s="57">
        <v>923.92</v>
      </c>
      <c r="G15" s="57">
        <v>930.07</v>
      </c>
      <c r="H15" s="57">
        <v>935.22</v>
      </c>
      <c r="I15" s="57">
        <v>1044.37</v>
      </c>
      <c r="J15" s="57">
        <v>1116.2</v>
      </c>
      <c r="K15" s="57">
        <v>1151.98</v>
      </c>
      <c r="L15" s="57">
        <v>1152.03</v>
      </c>
      <c r="M15" s="57">
        <v>1150.47</v>
      </c>
      <c r="N15" s="57">
        <v>1146.71</v>
      </c>
      <c r="O15" s="57">
        <v>1148.3</v>
      </c>
      <c r="P15" s="57">
        <v>1150.43</v>
      </c>
      <c r="Q15" s="57">
        <v>1198.81</v>
      </c>
      <c r="R15" s="57">
        <v>1237.71</v>
      </c>
      <c r="S15" s="57">
        <v>1251.18</v>
      </c>
      <c r="T15" s="57">
        <v>1278.21</v>
      </c>
      <c r="U15" s="57">
        <v>1298.5</v>
      </c>
      <c r="V15" s="57">
        <v>1149.49</v>
      </c>
      <c r="W15" s="57">
        <v>1090.38</v>
      </c>
      <c r="X15" s="57">
        <v>1056.26</v>
      </c>
      <c r="Y15" s="57">
        <v>936.55</v>
      </c>
    </row>
    <row r="16" spans="1:25" ht="15.75">
      <c r="A16" s="17">
        <v>10</v>
      </c>
      <c r="B16" s="57">
        <v>914.66</v>
      </c>
      <c r="C16" s="57">
        <v>841.94</v>
      </c>
      <c r="D16" s="57">
        <v>831.75</v>
      </c>
      <c r="E16" s="57">
        <v>830.85</v>
      </c>
      <c r="F16" s="57">
        <v>831.13</v>
      </c>
      <c r="G16" s="57">
        <v>853.12</v>
      </c>
      <c r="H16" s="57">
        <v>840.22</v>
      </c>
      <c r="I16" s="57">
        <v>918.85</v>
      </c>
      <c r="J16" s="57">
        <v>935.19</v>
      </c>
      <c r="K16" s="57">
        <v>1046.41</v>
      </c>
      <c r="L16" s="57">
        <v>1095.77</v>
      </c>
      <c r="M16" s="57">
        <v>1100.64</v>
      </c>
      <c r="N16" s="57">
        <v>1098.2</v>
      </c>
      <c r="O16" s="57">
        <v>1096.18</v>
      </c>
      <c r="P16" s="57">
        <v>1105.93</v>
      </c>
      <c r="Q16" s="57">
        <v>1137.34</v>
      </c>
      <c r="R16" s="57">
        <v>1150.79</v>
      </c>
      <c r="S16" s="57">
        <v>1189.35</v>
      </c>
      <c r="T16" s="57">
        <v>1180.06</v>
      </c>
      <c r="U16" s="57">
        <v>1226.39</v>
      </c>
      <c r="V16" s="57">
        <v>1097.77</v>
      </c>
      <c r="W16" s="57">
        <v>1059.36</v>
      </c>
      <c r="X16" s="57">
        <v>943.95</v>
      </c>
      <c r="Y16" s="57">
        <v>909.15</v>
      </c>
    </row>
    <row r="17" spans="1:25" ht="15.75">
      <c r="A17" s="17">
        <v>11</v>
      </c>
      <c r="B17" s="57">
        <v>933.52</v>
      </c>
      <c r="C17" s="57">
        <v>881.94</v>
      </c>
      <c r="D17" s="57">
        <v>870.68</v>
      </c>
      <c r="E17" s="57">
        <v>865.83</v>
      </c>
      <c r="F17" s="57">
        <v>909.13</v>
      </c>
      <c r="G17" s="57">
        <v>944.46</v>
      </c>
      <c r="H17" s="57">
        <v>1079.76</v>
      </c>
      <c r="I17" s="57">
        <v>1091.28</v>
      </c>
      <c r="J17" s="57">
        <v>1127.88</v>
      </c>
      <c r="K17" s="57">
        <v>1153.9</v>
      </c>
      <c r="L17" s="57">
        <v>1133.47</v>
      </c>
      <c r="M17" s="57">
        <v>1133.22</v>
      </c>
      <c r="N17" s="57">
        <v>1138.08</v>
      </c>
      <c r="O17" s="57">
        <v>1139.02</v>
      </c>
      <c r="P17" s="57">
        <v>1157.14</v>
      </c>
      <c r="Q17" s="57">
        <v>1196.41</v>
      </c>
      <c r="R17" s="57">
        <v>1200.91</v>
      </c>
      <c r="S17" s="57">
        <v>1195.69</v>
      </c>
      <c r="T17" s="57">
        <v>1168.29</v>
      </c>
      <c r="U17" s="57">
        <v>1123.34</v>
      </c>
      <c r="V17" s="57">
        <v>1071.33</v>
      </c>
      <c r="W17" s="57">
        <v>987.02</v>
      </c>
      <c r="X17" s="57">
        <v>946.05</v>
      </c>
      <c r="Y17" s="57">
        <v>871.25</v>
      </c>
    </row>
    <row r="18" spans="1:25" ht="15.75">
      <c r="A18" s="17">
        <v>12</v>
      </c>
      <c r="B18" s="57">
        <v>914.52</v>
      </c>
      <c r="C18" s="57">
        <v>894.3</v>
      </c>
      <c r="D18" s="57">
        <v>869.45</v>
      </c>
      <c r="E18" s="57">
        <v>874.15</v>
      </c>
      <c r="F18" s="57">
        <v>918.27</v>
      </c>
      <c r="G18" s="57">
        <v>989.06</v>
      </c>
      <c r="H18" s="57">
        <v>1093.19</v>
      </c>
      <c r="I18" s="57">
        <v>1107.72</v>
      </c>
      <c r="J18" s="57">
        <v>1153.52</v>
      </c>
      <c r="K18" s="57">
        <v>1208.56</v>
      </c>
      <c r="L18" s="57">
        <v>1184.84</v>
      </c>
      <c r="M18" s="57">
        <v>1194.59</v>
      </c>
      <c r="N18" s="57">
        <v>1195.94</v>
      </c>
      <c r="O18" s="57">
        <v>1189.99</v>
      </c>
      <c r="P18" s="57">
        <v>1204.13</v>
      </c>
      <c r="Q18" s="57">
        <v>1244.51</v>
      </c>
      <c r="R18" s="57">
        <v>1290.79</v>
      </c>
      <c r="S18" s="57">
        <v>1271.43</v>
      </c>
      <c r="T18" s="57">
        <v>1267.62</v>
      </c>
      <c r="U18" s="57">
        <v>1216.24</v>
      </c>
      <c r="V18" s="57">
        <v>1132.8</v>
      </c>
      <c r="W18" s="57">
        <v>1017.57</v>
      </c>
      <c r="X18" s="57">
        <v>967.89</v>
      </c>
      <c r="Y18" s="57">
        <v>878.48</v>
      </c>
    </row>
    <row r="19" spans="1:25" ht="15.75">
      <c r="A19" s="17">
        <v>13</v>
      </c>
      <c r="B19" s="57">
        <v>842.62</v>
      </c>
      <c r="C19" s="57">
        <v>836.1</v>
      </c>
      <c r="D19" s="57">
        <v>829.16</v>
      </c>
      <c r="E19" s="57">
        <v>833.01</v>
      </c>
      <c r="F19" s="57">
        <v>841.11</v>
      </c>
      <c r="G19" s="57">
        <v>875.17</v>
      </c>
      <c r="H19" s="57">
        <v>1041.86</v>
      </c>
      <c r="I19" s="57">
        <v>1098.14</v>
      </c>
      <c r="J19" s="57">
        <v>1166</v>
      </c>
      <c r="K19" s="57">
        <v>1191.46</v>
      </c>
      <c r="L19" s="57">
        <v>1161.03</v>
      </c>
      <c r="M19" s="57">
        <v>1175.5</v>
      </c>
      <c r="N19" s="57">
        <v>1182.49</v>
      </c>
      <c r="O19" s="57">
        <v>1193.35</v>
      </c>
      <c r="P19" s="57">
        <v>1235.01</v>
      </c>
      <c r="Q19" s="57">
        <v>1283.89</v>
      </c>
      <c r="R19" s="57">
        <v>1224.2</v>
      </c>
      <c r="S19" s="57">
        <v>1220.08</v>
      </c>
      <c r="T19" s="57">
        <v>1213.17</v>
      </c>
      <c r="U19" s="57">
        <v>1163.91</v>
      </c>
      <c r="V19" s="57">
        <v>1092.12</v>
      </c>
      <c r="W19" s="57">
        <v>975.3</v>
      </c>
      <c r="X19" s="57">
        <v>902.68</v>
      </c>
      <c r="Y19" s="57">
        <v>860.79</v>
      </c>
    </row>
    <row r="20" spans="1:25" ht="15.75">
      <c r="A20" s="17">
        <v>14</v>
      </c>
      <c r="B20" s="57">
        <v>848.17</v>
      </c>
      <c r="C20" s="57">
        <v>840.2</v>
      </c>
      <c r="D20" s="57">
        <v>839.12</v>
      </c>
      <c r="E20" s="57">
        <v>839.13</v>
      </c>
      <c r="F20" s="57">
        <v>846.79</v>
      </c>
      <c r="G20" s="57">
        <v>875.25</v>
      </c>
      <c r="H20" s="57">
        <v>1055.64</v>
      </c>
      <c r="I20" s="57">
        <v>1109.38</v>
      </c>
      <c r="J20" s="57">
        <v>1156.2</v>
      </c>
      <c r="K20" s="57">
        <v>1165.14</v>
      </c>
      <c r="L20" s="57">
        <v>1142.03</v>
      </c>
      <c r="M20" s="57">
        <v>1147.49</v>
      </c>
      <c r="N20" s="57">
        <v>1151.27</v>
      </c>
      <c r="O20" s="57">
        <v>1176.75</v>
      </c>
      <c r="P20" s="57">
        <v>1187.07</v>
      </c>
      <c r="Q20" s="57">
        <v>1222.43</v>
      </c>
      <c r="R20" s="57">
        <v>1264.52</v>
      </c>
      <c r="S20" s="57">
        <v>1265.78</v>
      </c>
      <c r="T20" s="57">
        <v>1248.81</v>
      </c>
      <c r="U20" s="57">
        <v>1176.6</v>
      </c>
      <c r="V20" s="57">
        <v>1103.16</v>
      </c>
      <c r="W20" s="57">
        <v>1000.5</v>
      </c>
      <c r="X20" s="57">
        <v>911.33</v>
      </c>
      <c r="Y20" s="57">
        <v>861.68</v>
      </c>
    </row>
    <row r="21" spans="1:25" ht="15.75">
      <c r="A21" s="17">
        <v>15</v>
      </c>
      <c r="B21" s="57">
        <v>850.94</v>
      </c>
      <c r="C21" s="57">
        <v>844.82</v>
      </c>
      <c r="D21" s="57">
        <v>773.23</v>
      </c>
      <c r="E21" s="57">
        <v>841.76</v>
      </c>
      <c r="F21" s="57">
        <v>851.18</v>
      </c>
      <c r="G21" s="57">
        <v>860.13</v>
      </c>
      <c r="H21" s="57">
        <v>1013.98</v>
      </c>
      <c r="I21" s="57">
        <v>1044.93</v>
      </c>
      <c r="J21" s="57">
        <v>1098.13</v>
      </c>
      <c r="K21" s="57">
        <v>1152.39</v>
      </c>
      <c r="L21" s="57">
        <v>1137.38</v>
      </c>
      <c r="M21" s="57">
        <v>1154.59</v>
      </c>
      <c r="N21" s="57">
        <v>1156.12</v>
      </c>
      <c r="O21" s="57">
        <v>1169.59</v>
      </c>
      <c r="P21" s="57">
        <v>1166.27</v>
      </c>
      <c r="Q21" s="57">
        <v>1204.62</v>
      </c>
      <c r="R21" s="57">
        <v>1231.36</v>
      </c>
      <c r="S21" s="57">
        <v>1216.83</v>
      </c>
      <c r="T21" s="57">
        <v>1232.81</v>
      </c>
      <c r="U21" s="57">
        <v>1181.17</v>
      </c>
      <c r="V21" s="57">
        <v>1139.66</v>
      </c>
      <c r="W21" s="57">
        <v>1063.69</v>
      </c>
      <c r="X21" s="57">
        <v>974.14</v>
      </c>
      <c r="Y21" s="57">
        <v>928.64</v>
      </c>
    </row>
    <row r="22" spans="1:25" ht="15.75">
      <c r="A22" s="17">
        <v>16</v>
      </c>
      <c r="B22" s="57">
        <v>853.01</v>
      </c>
      <c r="C22" s="57">
        <v>848.04</v>
      </c>
      <c r="D22" s="57">
        <v>847.2</v>
      </c>
      <c r="E22" s="57">
        <v>845.61</v>
      </c>
      <c r="F22" s="57">
        <v>845.37</v>
      </c>
      <c r="G22" s="57">
        <v>847.92</v>
      </c>
      <c r="H22" s="57">
        <v>933.9</v>
      </c>
      <c r="I22" s="57">
        <v>940.07</v>
      </c>
      <c r="J22" s="57">
        <v>997.85</v>
      </c>
      <c r="K22" s="57">
        <v>1028.11</v>
      </c>
      <c r="L22" s="57">
        <v>1053.15</v>
      </c>
      <c r="M22" s="57">
        <v>1066.15</v>
      </c>
      <c r="N22" s="57">
        <v>1062.88</v>
      </c>
      <c r="O22" s="57">
        <v>1058.62</v>
      </c>
      <c r="P22" s="57">
        <v>1070.43</v>
      </c>
      <c r="Q22" s="57">
        <v>1102.45</v>
      </c>
      <c r="R22" s="57">
        <v>1161.56</v>
      </c>
      <c r="S22" s="57">
        <v>1213.3</v>
      </c>
      <c r="T22" s="57">
        <v>1214.23</v>
      </c>
      <c r="U22" s="57">
        <v>1140.42</v>
      </c>
      <c r="V22" s="57">
        <v>1047.92</v>
      </c>
      <c r="W22" s="57">
        <v>962.46</v>
      </c>
      <c r="X22" s="57">
        <v>935.69</v>
      </c>
      <c r="Y22" s="57">
        <v>846.05</v>
      </c>
    </row>
    <row r="23" spans="1:25" ht="15.75">
      <c r="A23" s="17">
        <v>17</v>
      </c>
      <c r="B23" s="57">
        <v>848.07</v>
      </c>
      <c r="C23" s="57">
        <v>844.67</v>
      </c>
      <c r="D23" s="57">
        <v>844.42</v>
      </c>
      <c r="E23" s="57">
        <v>845.07</v>
      </c>
      <c r="F23" s="57">
        <v>844.68</v>
      </c>
      <c r="G23" s="57">
        <v>828.91</v>
      </c>
      <c r="H23" s="57">
        <v>886.88</v>
      </c>
      <c r="I23" s="57">
        <v>900.01</v>
      </c>
      <c r="J23" s="57">
        <v>945.17</v>
      </c>
      <c r="K23" s="57">
        <v>1016.82</v>
      </c>
      <c r="L23" s="57">
        <v>1028.99</v>
      </c>
      <c r="M23" s="57">
        <v>1063.93</v>
      </c>
      <c r="N23" s="57">
        <v>1063.36</v>
      </c>
      <c r="O23" s="57">
        <v>1056.83</v>
      </c>
      <c r="P23" s="57">
        <v>1074.92</v>
      </c>
      <c r="Q23" s="57">
        <v>1117.59</v>
      </c>
      <c r="R23" s="57">
        <v>1177.48</v>
      </c>
      <c r="S23" s="57">
        <v>1299.39</v>
      </c>
      <c r="T23" s="57">
        <v>1340.27</v>
      </c>
      <c r="U23" s="57">
        <v>1256.52</v>
      </c>
      <c r="V23" s="57">
        <v>1147.67</v>
      </c>
      <c r="W23" s="57">
        <v>1016.32</v>
      </c>
      <c r="X23" s="57">
        <v>971.97</v>
      </c>
      <c r="Y23" s="57">
        <v>901.41</v>
      </c>
    </row>
    <row r="24" spans="1:25" ht="15.75">
      <c r="A24" s="17">
        <v>18</v>
      </c>
      <c r="B24" s="57">
        <v>851.16</v>
      </c>
      <c r="C24" s="57">
        <v>849.57</v>
      </c>
      <c r="D24" s="57">
        <v>846.89</v>
      </c>
      <c r="E24" s="57">
        <v>848.3</v>
      </c>
      <c r="F24" s="57">
        <v>855.96</v>
      </c>
      <c r="G24" s="57">
        <v>952.92</v>
      </c>
      <c r="H24" s="57">
        <v>1163.67</v>
      </c>
      <c r="I24" s="57">
        <v>1149.58</v>
      </c>
      <c r="J24" s="57">
        <v>1238.4</v>
      </c>
      <c r="K24" s="57">
        <v>1307</v>
      </c>
      <c r="L24" s="57">
        <v>1256.58</v>
      </c>
      <c r="M24" s="57">
        <v>1266.62</v>
      </c>
      <c r="N24" s="57">
        <v>1244.27</v>
      </c>
      <c r="O24" s="57">
        <v>1256.82</v>
      </c>
      <c r="P24" s="57">
        <v>1240.04</v>
      </c>
      <c r="Q24" s="57">
        <v>1274.12</v>
      </c>
      <c r="R24" s="57">
        <v>1307.41</v>
      </c>
      <c r="S24" s="57">
        <v>1214.58</v>
      </c>
      <c r="T24" s="57">
        <v>1191.74</v>
      </c>
      <c r="U24" s="57">
        <v>1164.77</v>
      </c>
      <c r="V24" s="57">
        <v>1084.13</v>
      </c>
      <c r="W24" s="57">
        <v>1004.16</v>
      </c>
      <c r="X24" s="57">
        <v>944.38</v>
      </c>
      <c r="Y24" s="57">
        <v>849.18</v>
      </c>
    </row>
    <row r="25" spans="1:25" ht="15.75">
      <c r="A25" s="17">
        <v>19</v>
      </c>
      <c r="B25" s="57">
        <v>849.1</v>
      </c>
      <c r="C25" s="57">
        <v>848.3</v>
      </c>
      <c r="D25" s="57">
        <v>848.64</v>
      </c>
      <c r="E25" s="57">
        <v>851.31</v>
      </c>
      <c r="F25" s="57">
        <v>882.02</v>
      </c>
      <c r="G25" s="57">
        <v>1091.97</v>
      </c>
      <c r="H25" s="57">
        <v>1107.29</v>
      </c>
      <c r="I25" s="57">
        <v>1141.16</v>
      </c>
      <c r="J25" s="57">
        <v>1167.71</v>
      </c>
      <c r="K25" s="57">
        <v>1200.03</v>
      </c>
      <c r="L25" s="57">
        <v>1183.84</v>
      </c>
      <c r="M25" s="57">
        <v>1205.63</v>
      </c>
      <c r="N25" s="57">
        <v>1176.6</v>
      </c>
      <c r="O25" s="57">
        <v>1183.8</v>
      </c>
      <c r="P25" s="57">
        <v>1182.67</v>
      </c>
      <c r="Q25" s="57">
        <v>1222.99</v>
      </c>
      <c r="R25" s="57">
        <v>1249.15</v>
      </c>
      <c r="S25" s="57">
        <v>1162.36</v>
      </c>
      <c r="T25" s="57">
        <v>1168.94</v>
      </c>
      <c r="U25" s="57">
        <v>1139.04</v>
      </c>
      <c r="V25" s="57">
        <v>1020.66</v>
      </c>
      <c r="W25" s="57">
        <v>947.72</v>
      </c>
      <c r="X25" s="57">
        <v>930.29</v>
      </c>
      <c r="Y25" s="57">
        <v>849.94</v>
      </c>
    </row>
    <row r="26" spans="1:25" ht="15.75">
      <c r="A26" s="17">
        <v>20</v>
      </c>
      <c r="B26" s="57">
        <v>847.56</v>
      </c>
      <c r="C26" s="57">
        <v>837.28</v>
      </c>
      <c r="D26" s="57">
        <v>814.04</v>
      </c>
      <c r="E26" s="57">
        <v>770.04</v>
      </c>
      <c r="F26" s="57">
        <v>840.38</v>
      </c>
      <c r="G26" s="57">
        <v>941.15</v>
      </c>
      <c r="H26" s="57">
        <v>1001.47</v>
      </c>
      <c r="I26" s="57">
        <v>997.93</v>
      </c>
      <c r="J26" s="57">
        <v>1035.89</v>
      </c>
      <c r="K26" s="57">
        <v>1059.79</v>
      </c>
      <c r="L26" s="57">
        <v>1069.34</v>
      </c>
      <c r="M26" s="57">
        <v>1054.05</v>
      </c>
      <c r="N26" s="57">
        <v>1057.55</v>
      </c>
      <c r="O26" s="57">
        <v>1057</v>
      </c>
      <c r="P26" s="57">
        <v>1085</v>
      </c>
      <c r="Q26" s="57">
        <v>1111.22</v>
      </c>
      <c r="R26" s="57">
        <v>1129.13</v>
      </c>
      <c r="S26" s="57">
        <v>1127.96</v>
      </c>
      <c r="T26" s="57">
        <v>1097.26</v>
      </c>
      <c r="U26" s="57">
        <v>1042.39</v>
      </c>
      <c r="V26" s="57">
        <v>959.67</v>
      </c>
      <c r="W26" s="57">
        <v>941.21</v>
      </c>
      <c r="X26" s="57">
        <v>930.44</v>
      </c>
      <c r="Y26" s="57">
        <v>852.12</v>
      </c>
    </row>
    <row r="27" spans="1:25" ht="15.75">
      <c r="A27" s="17">
        <v>21</v>
      </c>
      <c r="B27" s="57">
        <v>872.45</v>
      </c>
      <c r="C27" s="57">
        <v>852.93</v>
      </c>
      <c r="D27" s="57">
        <v>845.2</v>
      </c>
      <c r="E27" s="57">
        <v>852.75</v>
      </c>
      <c r="F27" s="57">
        <v>900.64</v>
      </c>
      <c r="G27" s="57">
        <v>1066.56</v>
      </c>
      <c r="H27" s="57">
        <v>1159.87</v>
      </c>
      <c r="I27" s="57">
        <v>1155.9</v>
      </c>
      <c r="J27" s="57">
        <v>1231.43</v>
      </c>
      <c r="K27" s="57">
        <v>1348.12</v>
      </c>
      <c r="L27" s="57">
        <v>1295.08</v>
      </c>
      <c r="M27" s="57">
        <v>1265.21</v>
      </c>
      <c r="N27" s="57">
        <v>1262.07</v>
      </c>
      <c r="O27" s="57">
        <v>1282.16</v>
      </c>
      <c r="P27" s="57">
        <v>1330.7</v>
      </c>
      <c r="Q27" s="57">
        <v>1344.87</v>
      </c>
      <c r="R27" s="57">
        <v>1336.11</v>
      </c>
      <c r="S27" s="57">
        <v>1327.36</v>
      </c>
      <c r="T27" s="57">
        <v>1319.71</v>
      </c>
      <c r="U27" s="57">
        <v>1243.44</v>
      </c>
      <c r="V27" s="57">
        <v>1157.43</v>
      </c>
      <c r="W27" s="57">
        <v>1034.27</v>
      </c>
      <c r="X27" s="57">
        <v>970.96</v>
      </c>
      <c r="Y27" s="57">
        <v>922.84</v>
      </c>
    </row>
    <row r="28" spans="1:25" ht="15.75">
      <c r="A28" s="17">
        <v>22</v>
      </c>
      <c r="B28" s="57">
        <v>886.28</v>
      </c>
      <c r="C28" s="57">
        <v>855.63</v>
      </c>
      <c r="D28" s="57">
        <v>837.12</v>
      </c>
      <c r="E28" s="57">
        <v>856.32</v>
      </c>
      <c r="F28" s="57">
        <v>913.63</v>
      </c>
      <c r="G28" s="57">
        <v>1052.88</v>
      </c>
      <c r="H28" s="57">
        <v>1166.09</v>
      </c>
      <c r="I28" s="57">
        <v>1168.36</v>
      </c>
      <c r="J28" s="57">
        <v>1248.38</v>
      </c>
      <c r="K28" s="57">
        <v>1232.01</v>
      </c>
      <c r="L28" s="57">
        <v>1191.78</v>
      </c>
      <c r="M28" s="57">
        <v>1186.94</v>
      </c>
      <c r="N28" s="57">
        <v>1194.18</v>
      </c>
      <c r="O28" s="57">
        <v>1197.98</v>
      </c>
      <c r="P28" s="57">
        <v>1218.92</v>
      </c>
      <c r="Q28" s="57">
        <v>1233.11</v>
      </c>
      <c r="R28" s="57">
        <v>1227.92</v>
      </c>
      <c r="S28" s="57">
        <v>1242.33</v>
      </c>
      <c r="T28" s="57">
        <v>1222.25</v>
      </c>
      <c r="U28" s="57">
        <v>1167.08</v>
      </c>
      <c r="V28" s="57">
        <v>1090.15</v>
      </c>
      <c r="W28" s="57">
        <v>1033.55</v>
      </c>
      <c r="X28" s="57">
        <v>888.22</v>
      </c>
      <c r="Y28" s="57">
        <v>675.62</v>
      </c>
    </row>
    <row r="29" spans="1:25" ht="15.75">
      <c r="A29" s="17">
        <v>23</v>
      </c>
      <c r="B29" s="57">
        <v>890.12</v>
      </c>
      <c r="C29" s="57">
        <v>872.9</v>
      </c>
      <c r="D29" s="57">
        <v>872.95</v>
      </c>
      <c r="E29" s="57">
        <v>870.18</v>
      </c>
      <c r="F29" s="57">
        <v>869.62</v>
      </c>
      <c r="G29" s="57">
        <v>903.83</v>
      </c>
      <c r="H29" s="57">
        <v>943.88</v>
      </c>
      <c r="I29" s="57">
        <v>1043.46</v>
      </c>
      <c r="J29" s="57">
        <v>1067.92</v>
      </c>
      <c r="K29" s="57">
        <v>1081.14</v>
      </c>
      <c r="L29" s="57">
        <v>1032.62</v>
      </c>
      <c r="M29" s="57">
        <v>1077.26</v>
      </c>
      <c r="N29" s="57">
        <v>1101.08</v>
      </c>
      <c r="O29" s="57">
        <v>1099.37</v>
      </c>
      <c r="P29" s="57">
        <v>1157.62</v>
      </c>
      <c r="Q29" s="57">
        <v>1177.77</v>
      </c>
      <c r="R29" s="57">
        <v>1278.65</v>
      </c>
      <c r="S29" s="57">
        <v>1354.84</v>
      </c>
      <c r="T29" s="57">
        <v>1320.99</v>
      </c>
      <c r="U29" s="57">
        <v>1224.85</v>
      </c>
      <c r="V29" s="57">
        <v>1095.99</v>
      </c>
      <c r="W29" s="57">
        <v>953.93</v>
      </c>
      <c r="X29" s="57">
        <v>940.27</v>
      </c>
      <c r="Y29" s="57">
        <v>906.91</v>
      </c>
    </row>
    <row r="30" spans="1:25" ht="15.75">
      <c r="A30" s="17">
        <v>24</v>
      </c>
      <c r="B30" s="57">
        <v>907.62</v>
      </c>
      <c r="C30" s="57">
        <v>870.65</v>
      </c>
      <c r="D30" s="57">
        <v>845.63</v>
      </c>
      <c r="E30" s="57">
        <v>843.95</v>
      </c>
      <c r="F30" s="57">
        <v>844.58</v>
      </c>
      <c r="G30" s="57">
        <v>852.31</v>
      </c>
      <c r="H30" s="57">
        <v>872.92</v>
      </c>
      <c r="I30" s="57">
        <v>900.12</v>
      </c>
      <c r="J30" s="57">
        <v>953.14</v>
      </c>
      <c r="K30" s="57">
        <v>1051.3</v>
      </c>
      <c r="L30" s="57">
        <v>1052.46</v>
      </c>
      <c r="M30" s="57">
        <v>1060.62</v>
      </c>
      <c r="N30" s="57">
        <v>1066.57</v>
      </c>
      <c r="O30" s="57">
        <v>1066.26</v>
      </c>
      <c r="P30" s="57">
        <v>1095.51</v>
      </c>
      <c r="Q30" s="57">
        <v>1149.55</v>
      </c>
      <c r="R30" s="57">
        <v>1186.41</v>
      </c>
      <c r="S30" s="57">
        <v>1331.95</v>
      </c>
      <c r="T30" s="57">
        <v>1369.91</v>
      </c>
      <c r="U30" s="57">
        <v>1282.6</v>
      </c>
      <c r="V30" s="57">
        <v>1119.75</v>
      </c>
      <c r="W30" s="57">
        <v>950.97</v>
      </c>
      <c r="X30" s="57">
        <v>1006.13</v>
      </c>
      <c r="Y30" s="57">
        <v>904.82</v>
      </c>
    </row>
    <row r="31" spans="1:25" ht="15.75">
      <c r="A31" s="17">
        <v>25</v>
      </c>
      <c r="B31" s="57">
        <v>852.44</v>
      </c>
      <c r="C31" s="57">
        <v>851.92</v>
      </c>
      <c r="D31" s="57">
        <v>852.26</v>
      </c>
      <c r="E31" s="57">
        <v>846.51</v>
      </c>
      <c r="F31" s="57">
        <v>874.13</v>
      </c>
      <c r="G31" s="57">
        <v>894.83</v>
      </c>
      <c r="H31" s="57">
        <v>1027.44</v>
      </c>
      <c r="I31" s="57">
        <v>1077.86</v>
      </c>
      <c r="J31" s="57">
        <v>1058.02</v>
      </c>
      <c r="K31" s="57">
        <v>1089.14</v>
      </c>
      <c r="L31" s="57">
        <v>1073.74</v>
      </c>
      <c r="M31" s="57">
        <v>1065.42</v>
      </c>
      <c r="N31" s="57">
        <v>1086.1</v>
      </c>
      <c r="O31" s="57">
        <v>1087.93</v>
      </c>
      <c r="P31" s="57">
        <v>1120.83</v>
      </c>
      <c r="Q31" s="57">
        <v>1142.78</v>
      </c>
      <c r="R31" s="57">
        <v>1126.97</v>
      </c>
      <c r="S31" s="57">
        <v>1135.55</v>
      </c>
      <c r="T31" s="57">
        <v>1124.09</v>
      </c>
      <c r="U31" s="57">
        <v>1085.62</v>
      </c>
      <c r="V31" s="57">
        <v>998.88</v>
      </c>
      <c r="W31" s="57">
        <v>963.17</v>
      </c>
      <c r="X31" s="57">
        <v>953.04</v>
      </c>
      <c r="Y31" s="57">
        <v>863.92</v>
      </c>
    </row>
    <row r="32" spans="1:25" ht="15.75">
      <c r="A32" s="17">
        <v>26</v>
      </c>
      <c r="B32" s="57">
        <v>855.49</v>
      </c>
      <c r="C32" s="57">
        <v>853.77</v>
      </c>
      <c r="D32" s="57">
        <v>856.43</v>
      </c>
      <c r="E32" s="57">
        <v>853.87</v>
      </c>
      <c r="F32" s="57">
        <v>860.42</v>
      </c>
      <c r="G32" s="57">
        <v>872.45</v>
      </c>
      <c r="H32" s="57">
        <v>1003.19</v>
      </c>
      <c r="I32" s="57">
        <v>1054.65</v>
      </c>
      <c r="J32" s="57">
        <v>1083.07</v>
      </c>
      <c r="K32" s="57">
        <v>1140.17</v>
      </c>
      <c r="L32" s="57">
        <v>1105.46</v>
      </c>
      <c r="M32" s="57">
        <v>1090.12</v>
      </c>
      <c r="N32" s="57">
        <v>1107.73</v>
      </c>
      <c r="O32" s="57">
        <v>1110.02</v>
      </c>
      <c r="P32" s="57">
        <v>1136.15</v>
      </c>
      <c r="Q32" s="57">
        <v>1169.75</v>
      </c>
      <c r="R32" s="57">
        <v>1161.52</v>
      </c>
      <c r="S32" s="57">
        <v>1151.01</v>
      </c>
      <c r="T32" s="57">
        <v>1125.97</v>
      </c>
      <c r="U32" s="57">
        <v>1076.24</v>
      </c>
      <c r="V32" s="57">
        <v>987.48</v>
      </c>
      <c r="W32" s="57">
        <v>944.85</v>
      </c>
      <c r="X32" s="57">
        <v>936.85</v>
      </c>
      <c r="Y32" s="57">
        <v>850.05</v>
      </c>
    </row>
    <row r="33" spans="1:25" ht="15.75">
      <c r="A33" s="17">
        <v>27</v>
      </c>
      <c r="B33" s="57">
        <v>854.12</v>
      </c>
      <c r="C33" s="57">
        <v>846.38</v>
      </c>
      <c r="D33" s="57">
        <v>855.44</v>
      </c>
      <c r="E33" s="57">
        <v>854.08</v>
      </c>
      <c r="F33" s="57">
        <v>863.73</v>
      </c>
      <c r="G33" s="57">
        <v>937.52</v>
      </c>
      <c r="H33" s="57">
        <v>1031.12</v>
      </c>
      <c r="I33" s="57">
        <v>1073.39</v>
      </c>
      <c r="J33" s="57">
        <v>1113.42</v>
      </c>
      <c r="K33" s="57">
        <v>1128.97</v>
      </c>
      <c r="L33" s="57">
        <v>1106.71</v>
      </c>
      <c r="M33" s="57">
        <v>1087.99</v>
      </c>
      <c r="N33" s="57">
        <v>1138.79</v>
      </c>
      <c r="O33" s="57">
        <v>1148.91</v>
      </c>
      <c r="P33" s="57">
        <v>1179.86</v>
      </c>
      <c r="Q33" s="57">
        <v>1249.94</v>
      </c>
      <c r="R33" s="57">
        <v>1203.48</v>
      </c>
      <c r="S33" s="57">
        <v>1183.03</v>
      </c>
      <c r="T33" s="57">
        <v>1149.99</v>
      </c>
      <c r="U33" s="57">
        <v>1102.15</v>
      </c>
      <c r="V33" s="57">
        <v>1015.07</v>
      </c>
      <c r="W33" s="57">
        <v>949.85</v>
      </c>
      <c r="X33" s="57">
        <v>937.5</v>
      </c>
      <c r="Y33" s="57">
        <v>864.14</v>
      </c>
    </row>
    <row r="34" spans="1:25" ht="15.75">
      <c r="A34" s="17">
        <v>28</v>
      </c>
      <c r="B34" s="57">
        <v>893.89</v>
      </c>
      <c r="C34" s="57">
        <v>845.57</v>
      </c>
      <c r="D34" s="57">
        <v>845.14</v>
      </c>
      <c r="E34" s="57">
        <v>834.92</v>
      </c>
      <c r="F34" s="57">
        <v>848.36</v>
      </c>
      <c r="G34" s="57">
        <v>972.36</v>
      </c>
      <c r="H34" s="57">
        <v>1081.59</v>
      </c>
      <c r="I34" s="57">
        <v>1083.86</v>
      </c>
      <c r="J34" s="57">
        <v>1132.76</v>
      </c>
      <c r="K34" s="57">
        <v>1177.24</v>
      </c>
      <c r="L34" s="57">
        <v>1159.3</v>
      </c>
      <c r="M34" s="57">
        <v>1112.09</v>
      </c>
      <c r="N34" s="57">
        <v>1129.39</v>
      </c>
      <c r="O34" s="57">
        <v>1134.79</v>
      </c>
      <c r="P34" s="57">
        <v>1194.65</v>
      </c>
      <c r="Q34" s="57">
        <v>1226.19</v>
      </c>
      <c r="R34" s="57">
        <v>1229.79</v>
      </c>
      <c r="S34" s="57">
        <v>1231.42</v>
      </c>
      <c r="T34" s="57">
        <v>1199.09</v>
      </c>
      <c r="U34" s="57">
        <v>1115.2</v>
      </c>
      <c r="V34" s="57">
        <v>986.17</v>
      </c>
      <c r="W34" s="57">
        <v>947.16</v>
      </c>
      <c r="X34" s="57">
        <v>933.29</v>
      </c>
      <c r="Y34" s="57">
        <v>927.81</v>
      </c>
    </row>
    <row r="35" spans="1:25" ht="15.75">
      <c r="A35" s="17">
        <v>29</v>
      </c>
      <c r="B35" s="57">
        <v>839.54</v>
      </c>
      <c r="C35" s="57">
        <v>837.57</v>
      </c>
      <c r="D35" s="57">
        <v>836</v>
      </c>
      <c r="E35" s="57">
        <v>823.55</v>
      </c>
      <c r="F35" s="57">
        <v>839.35</v>
      </c>
      <c r="G35" s="57">
        <v>910.64</v>
      </c>
      <c r="H35" s="57">
        <v>980.79</v>
      </c>
      <c r="I35" s="57">
        <v>996.87</v>
      </c>
      <c r="J35" s="57">
        <v>1040.39</v>
      </c>
      <c r="K35" s="57">
        <v>1040.07</v>
      </c>
      <c r="L35" s="57">
        <v>1028.08</v>
      </c>
      <c r="M35" s="57">
        <v>1020.79</v>
      </c>
      <c r="N35" s="57">
        <v>1027.68</v>
      </c>
      <c r="O35" s="57">
        <v>1034.3</v>
      </c>
      <c r="P35" s="57">
        <v>1073.26</v>
      </c>
      <c r="Q35" s="57">
        <v>1100.28</v>
      </c>
      <c r="R35" s="57">
        <v>1098.51</v>
      </c>
      <c r="S35" s="57">
        <v>1073.92</v>
      </c>
      <c r="T35" s="57">
        <v>1070.59</v>
      </c>
      <c r="U35" s="57">
        <v>1021.14</v>
      </c>
      <c r="V35" s="57">
        <v>963.1</v>
      </c>
      <c r="W35" s="57">
        <v>952.02</v>
      </c>
      <c r="X35" s="57">
        <v>931.03</v>
      </c>
      <c r="Y35" s="57">
        <v>857.75</v>
      </c>
    </row>
    <row r="36" spans="1:25" ht="15.75">
      <c r="A36" s="17">
        <v>30</v>
      </c>
      <c r="B36" s="57">
        <v>860.48</v>
      </c>
      <c r="C36" s="57">
        <v>829.86</v>
      </c>
      <c r="D36" s="57">
        <v>830.29</v>
      </c>
      <c r="E36" s="57">
        <v>830.06</v>
      </c>
      <c r="F36" s="57">
        <v>836.54</v>
      </c>
      <c r="G36" s="57">
        <v>841.17</v>
      </c>
      <c r="H36" s="57">
        <v>900.35</v>
      </c>
      <c r="I36" s="57">
        <v>936.98</v>
      </c>
      <c r="J36" s="57">
        <v>939.2</v>
      </c>
      <c r="K36" s="57">
        <v>938.77</v>
      </c>
      <c r="L36" s="57">
        <v>938.26</v>
      </c>
      <c r="M36" s="57">
        <v>936.86</v>
      </c>
      <c r="N36" s="57">
        <v>942.17</v>
      </c>
      <c r="O36" s="57">
        <v>942.3</v>
      </c>
      <c r="P36" s="57">
        <v>1028.08</v>
      </c>
      <c r="Q36" s="57">
        <v>1017.85</v>
      </c>
      <c r="R36" s="57">
        <v>1042.23</v>
      </c>
      <c r="S36" s="57">
        <v>1033.52</v>
      </c>
      <c r="T36" s="57">
        <v>951.35</v>
      </c>
      <c r="U36" s="57">
        <v>943.91</v>
      </c>
      <c r="V36" s="57">
        <v>925.72</v>
      </c>
      <c r="W36" s="57">
        <v>918.14</v>
      </c>
      <c r="X36" s="57">
        <v>864.76</v>
      </c>
      <c r="Y36" s="57">
        <v>846.28</v>
      </c>
    </row>
    <row r="37" spans="1:25" ht="15.75" hidden="1">
      <c r="A37" s="17">
        <v>31</v>
      </c>
      <c r="B37" s="57">
        <v>2.46</v>
      </c>
      <c r="C37" s="57">
        <v>2.46</v>
      </c>
      <c r="D37" s="57">
        <v>2.46</v>
      </c>
      <c r="E37" s="57">
        <v>2.46</v>
      </c>
      <c r="F37" s="57">
        <v>2.46</v>
      </c>
      <c r="G37" s="57">
        <v>2.46</v>
      </c>
      <c r="H37" s="57">
        <v>2.46</v>
      </c>
      <c r="I37" s="57">
        <v>2.46</v>
      </c>
      <c r="J37" s="57">
        <v>2.46</v>
      </c>
      <c r="K37" s="57">
        <v>2.46</v>
      </c>
      <c r="L37" s="57">
        <v>2.46</v>
      </c>
      <c r="M37" s="57">
        <v>2.46</v>
      </c>
      <c r="N37" s="57">
        <v>2.46</v>
      </c>
      <c r="O37" s="57">
        <v>2.46</v>
      </c>
      <c r="P37" s="57">
        <v>2.46</v>
      </c>
      <c r="Q37" s="57">
        <v>2.46</v>
      </c>
      <c r="R37" s="57">
        <v>2.46</v>
      </c>
      <c r="S37" s="57">
        <v>2.46</v>
      </c>
      <c r="T37" s="57">
        <v>2.46</v>
      </c>
      <c r="U37" s="57">
        <v>2.46</v>
      </c>
      <c r="V37" s="57">
        <v>2.46</v>
      </c>
      <c r="W37" s="57">
        <v>2.46</v>
      </c>
      <c r="X37" s="57">
        <v>2.46</v>
      </c>
      <c r="Y37" s="57">
        <v>2.46</v>
      </c>
    </row>
    <row r="39" spans="1:25" ht="18.75">
      <c r="A39" s="165" t="s">
        <v>20</v>
      </c>
      <c r="B39" s="166" t="s">
        <v>99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</row>
    <row r="40" spans="1:25" ht="15.75">
      <c r="A40" s="165"/>
      <c r="B40" s="16" t="s">
        <v>21</v>
      </c>
      <c r="C40" s="16" t="s">
        <v>22</v>
      </c>
      <c r="D40" s="16" t="s">
        <v>23</v>
      </c>
      <c r="E40" s="16" t="s">
        <v>24</v>
      </c>
      <c r="F40" s="16" t="s">
        <v>25</v>
      </c>
      <c r="G40" s="16" t="s">
        <v>26</v>
      </c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35</v>
      </c>
      <c r="Q40" s="16" t="s">
        <v>36</v>
      </c>
      <c r="R40" s="16" t="s">
        <v>37</v>
      </c>
      <c r="S40" s="16" t="s">
        <v>38</v>
      </c>
      <c r="T40" s="16" t="s">
        <v>39</v>
      </c>
      <c r="U40" s="16" t="s">
        <v>40</v>
      </c>
      <c r="V40" s="16" t="s">
        <v>41</v>
      </c>
      <c r="W40" s="16" t="s">
        <v>42</v>
      </c>
      <c r="X40" s="16" t="s">
        <v>43</v>
      </c>
      <c r="Y40" s="16" t="s">
        <v>44</v>
      </c>
    </row>
    <row r="41" spans="1:25" ht="15.75">
      <c r="A41" s="17">
        <v>1</v>
      </c>
      <c r="B41" s="57">
        <v>928.98</v>
      </c>
      <c r="C41" s="57">
        <v>903.96</v>
      </c>
      <c r="D41" s="57">
        <v>900.24</v>
      </c>
      <c r="E41" s="57">
        <v>902.21</v>
      </c>
      <c r="F41" s="57">
        <v>904.21</v>
      </c>
      <c r="G41" s="57">
        <v>962.38</v>
      </c>
      <c r="H41" s="57">
        <v>1012.15</v>
      </c>
      <c r="I41" s="57">
        <v>1051.23</v>
      </c>
      <c r="J41" s="57">
        <v>1155.63</v>
      </c>
      <c r="K41" s="57">
        <v>1089.23</v>
      </c>
      <c r="L41" s="57">
        <v>1055.53</v>
      </c>
      <c r="M41" s="57">
        <v>1058.32</v>
      </c>
      <c r="N41" s="57">
        <v>1079.47</v>
      </c>
      <c r="O41" s="57">
        <v>1081.45</v>
      </c>
      <c r="P41" s="57">
        <v>1146.85</v>
      </c>
      <c r="Q41" s="57">
        <v>1175.11</v>
      </c>
      <c r="R41" s="57">
        <v>1236.54</v>
      </c>
      <c r="S41" s="57">
        <v>1228</v>
      </c>
      <c r="T41" s="57">
        <v>1220.74</v>
      </c>
      <c r="U41" s="57">
        <v>1205.02</v>
      </c>
      <c r="V41" s="57">
        <v>1065.79</v>
      </c>
      <c r="W41" s="57">
        <v>1022.92</v>
      </c>
      <c r="X41" s="57">
        <v>1004.07</v>
      </c>
      <c r="Y41" s="57">
        <v>998.14</v>
      </c>
    </row>
    <row r="42" spans="1:25" ht="15.75">
      <c r="A42" s="17">
        <v>2</v>
      </c>
      <c r="B42" s="57">
        <v>944.59</v>
      </c>
      <c r="C42" s="57">
        <v>936.36</v>
      </c>
      <c r="D42" s="57">
        <v>902.21</v>
      </c>
      <c r="E42" s="57">
        <v>900.49</v>
      </c>
      <c r="F42" s="57">
        <v>896.51</v>
      </c>
      <c r="G42" s="57">
        <v>906.26</v>
      </c>
      <c r="H42" s="57">
        <v>1002.24</v>
      </c>
      <c r="I42" s="57">
        <v>1014.28</v>
      </c>
      <c r="J42" s="57">
        <v>1059.24</v>
      </c>
      <c r="K42" s="57">
        <v>1104.37</v>
      </c>
      <c r="L42" s="57">
        <v>1048.93</v>
      </c>
      <c r="M42" s="57">
        <v>1047.77</v>
      </c>
      <c r="N42" s="57">
        <v>1134.72</v>
      </c>
      <c r="O42" s="57">
        <v>1098.62</v>
      </c>
      <c r="P42" s="57">
        <v>1124.81</v>
      </c>
      <c r="Q42" s="57">
        <v>1143.54</v>
      </c>
      <c r="R42" s="57">
        <v>1176.79</v>
      </c>
      <c r="S42" s="57">
        <v>1185.15</v>
      </c>
      <c r="T42" s="57">
        <v>1272.94</v>
      </c>
      <c r="U42" s="57">
        <v>1296.19</v>
      </c>
      <c r="V42" s="57">
        <v>1145.45</v>
      </c>
      <c r="W42" s="57">
        <v>1017.24</v>
      </c>
      <c r="X42" s="57">
        <v>999.71</v>
      </c>
      <c r="Y42" s="57">
        <v>959.45</v>
      </c>
    </row>
    <row r="43" spans="1:25" ht="15.75">
      <c r="A43" s="17">
        <v>3</v>
      </c>
      <c r="B43" s="57">
        <v>951.13</v>
      </c>
      <c r="C43" s="57">
        <v>918.89</v>
      </c>
      <c r="D43" s="57">
        <v>920.33</v>
      </c>
      <c r="E43" s="57">
        <v>897.79</v>
      </c>
      <c r="F43" s="57">
        <v>901.42</v>
      </c>
      <c r="G43" s="57">
        <v>905.06</v>
      </c>
      <c r="H43" s="57">
        <v>934.14</v>
      </c>
      <c r="I43" s="57">
        <v>939.77</v>
      </c>
      <c r="J43" s="57">
        <v>998.26</v>
      </c>
      <c r="K43" s="57">
        <v>1067.92</v>
      </c>
      <c r="L43" s="57">
        <v>1064.91</v>
      </c>
      <c r="M43" s="57">
        <v>1065.89</v>
      </c>
      <c r="N43" s="57">
        <v>1073.31</v>
      </c>
      <c r="O43" s="57">
        <v>1065.87</v>
      </c>
      <c r="P43" s="57">
        <v>1085.55</v>
      </c>
      <c r="Q43" s="57">
        <v>1168.7</v>
      </c>
      <c r="R43" s="57">
        <v>1216.61</v>
      </c>
      <c r="S43" s="57">
        <v>1298.83</v>
      </c>
      <c r="T43" s="57">
        <v>1310.76</v>
      </c>
      <c r="U43" s="57">
        <v>1230.21</v>
      </c>
      <c r="V43" s="57">
        <v>1071.47</v>
      </c>
      <c r="W43" s="57">
        <v>999.96</v>
      </c>
      <c r="X43" s="57">
        <v>987.89</v>
      </c>
      <c r="Y43" s="57">
        <v>937.9</v>
      </c>
    </row>
    <row r="44" spans="1:25" ht="15.75">
      <c r="A44" s="17">
        <v>4</v>
      </c>
      <c r="B44" s="57">
        <v>929.65</v>
      </c>
      <c r="C44" s="57">
        <v>897.67</v>
      </c>
      <c r="D44" s="57">
        <v>895.74</v>
      </c>
      <c r="E44" s="57">
        <v>891.49</v>
      </c>
      <c r="F44" s="57">
        <v>891.72</v>
      </c>
      <c r="G44" s="57">
        <v>869.06</v>
      </c>
      <c r="H44" s="57">
        <v>901.06</v>
      </c>
      <c r="I44" s="57">
        <v>911.85</v>
      </c>
      <c r="J44" s="57">
        <v>994.29</v>
      </c>
      <c r="K44" s="57">
        <v>1009.14</v>
      </c>
      <c r="L44" s="57">
        <v>1003.32</v>
      </c>
      <c r="M44" s="57">
        <v>1003.96</v>
      </c>
      <c r="N44" s="57">
        <v>1005.37</v>
      </c>
      <c r="O44" s="57">
        <v>1003.92</v>
      </c>
      <c r="P44" s="57">
        <v>1012.59</v>
      </c>
      <c r="Q44" s="57">
        <v>1132.09</v>
      </c>
      <c r="R44" s="57">
        <v>1179.99</v>
      </c>
      <c r="S44" s="57">
        <v>1255.56</v>
      </c>
      <c r="T44" s="57">
        <v>1294.61</v>
      </c>
      <c r="U44" s="57">
        <v>1147.83</v>
      </c>
      <c r="V44" s="57">
        <v>1128.36</v>
      </c>
      <c r="W44" s="57">
        <v>1029</v>
      </c>
      <c r="X44" s="57">
        <v>1000.89</v>
      </c>
      <c r="Y44" s="57">
        <v>945.15</v>
      </c>
    </row>
    <row r="45" spans="1:25" ht="15.75">
      <c r="A45" s="17">
        <v>5</v>
      </c>
      <c r="B45" s="57">
        <v>906.96</v>
      </c>
      <c r="C45" s="57">
        <v>902.57</v>
      </c>
      <c r="D45" s="57">
        <v>901.27</v>
      </c>
      <c r="E45" s="57">
        <v>895.83</v>
      </c>
      <c r="F45" s="57">
        <v>902.31</v>
      </c>
      <c r="G45" s="57">
        <v>938.91</v>
      </c>
      <c r="H45" s="57">
        <v>1081.18</v>
      </c>
      <c r="I45" s="57">
        <v>1093.54</v>
      </c>
      <c r="J45" s="57">
        <v>1147.35</v>
      </c>
      <c r="K45" s="57">
        <v>1195.79</v>
      </c>
      <c r="L45" s="57">
        <v>1174.26</v>
      </c>
      <c r="M45" s="57">
        <v>1180.96</v>
      </c>
      <c r="N45" s="57">
        <v>1175.95</v>
      </c>
      <c r="O45" s="57">
        <v>1147.2</v>
      </c>
      <c r="P45" s="57">
        <v>1165.33</v>
      </c>
      <c r="Q45" s="57">
        <v>1201.49</v>
      </c>
      <c r="R45" s="57">
        <v>1204.76</v>
      </c>
      <c r="S45" s="57">
        <v>1191.76</v>
      </c>
      <c r="T45" s="57">
        <v>1167.29</v>
      </c>
      <c r="U45" s="57">
        <v>1105.89</v>
      </c>
      <c r="V45" s="57">
        <v>1039.34</v>
      </c>
      <c r="W45" s="57">
        <v>1019.89</v>
      </c>
      <c r="X45" s="57">
        <v>1006.24</v>
      </c>
      <c r="Y45" s="57">
        <v>954.19</v>
      </c>
    </row>
    <row r="46" spans="1:25" ht="15.75">
      <c r="A46" s="17">
        <v>6</v>
      </c>
      <c r="B46" s="57">
        <v>904.8</v>
      </c>
      <c r="C46" s="57">
        <v>900.35</v>
      </c>
      <c r="D46" s="57">
        <v>897.45</v>
      </c>
      <c r="E46" s="57">
        <v>896.39</v>
      </c>
      <c r="F46" s="57">
        <v>901.48</v>
      </c>
      <c r="G46" s="57">
        <v>913.95</v>
      </c>
      <c r="H46" s="57">
        <v>1010.54</v>
      </c>
      <c r="I46" s="57">
        <v>1035.25</v>
      </c>
      <c r="J46" s="57">
        <v>1109.88</v>
      </c>
      <c r="K46" s="57">
        <v>1159.07</v>
      </c>
      <c r="L46" s="57">
        <v>1136.74</v>
      </c>
      <c r="M46" s="57">
        <v>1179.16</v>
      </c>
      <c r="N46" s="57">
        <v>1140.2</v>
      </c>
      <c r="O46" s="57">
        <v>1171.09</v>
      </c>
      <c r="P46" s="57">
        <v>1151.54</v>
      </c>
      <c r="Q46" s="57">
        <v>1203.79</v>
      </c>
      <c r="R46" s="57">
        <v>1293.44</v>
      </c>
      <c r="S46" s="57">
        <v>1292.13</v>
      </c>
      <c r="T46" s="57">
        <v>1265.14</v>
      </c>
      <c r="U46" s="57">
        <v>1232.29</v>
      </c>
      <c r="V46" s="57">
        <v>1122.05</v>
      </c>
      <c r="W46" s="57">
        <v>1024.73</v>
      </c>
      <c r="X46" s="57">
        <v>1005.57</v>
      </c>
      <c r="Y46" s="57">
        <v>939.34</v>
      </c>
    </row>
    <row r="47" spans="1:25" ht="15.75">
      <c r="A47" s="17">
        <v>7</v>
      </c>
      <c r="B47" s="57">
        <v>960.41</v>
      </c>
      <c r="C47" s="57">
        <v>897.47</v>
      </c>
      <c r="D47" s="57">
        <v>882.99</v>
      </c>
      <c r="E47" s="57">
        <v>881.92</v>
      </c>
      <c r="F47" s="57">
        <v>892.48</v>
      </c>
      <c r="G47" s="57">
        <v>938.74</v>
      </c>
      <c r="H47" s="57">
        <v>1140.68</v>
      </c>
      <c r="I47" s="57">
        <v>1206.68</v>
      </c>
      <c r="J47" s="57">
        <v>1266.76</v>
      </c>
      <c r="K47" s="57">
        <v>1301.86</v>
      </c>
      <c r="L47" s="57">
        <v>1279.49</v>
      </c>
      <c r="M47" s="57">
        <v>1281.6</v>
      </c>
      <c r="N47" s="57">
        <v>1276.71</v>
      </c>
      <c r="O47" s="57">
        <v>1332.16</v>
      </c>
      <c r="P47" s="57">
        <v>1346.71</v>
      </c>
      <c r="Q47" s="57">
        <v>1377.01</v>
      </c>
      <c r="R47" s="57">
        <v>1392.18</v>
      </c>
      <c r="S47" s="57">
        <v>1393.25</v>
      </c>
      <c r="T47" s="57">
        <v>1377.91</v>
      </c>
      <c r="U47" s="57">
        <v>1332.51</v>
      </c>
      <c r="V47" s="57">
        <v>1261.85</v>
      </c>
      <c r="W47" s="57">
        <v>1150.89</v>
      </c>
      <c r="X47" s="57">
        <v>1057.29</v>
      </c>
      <c r="Y47" s="57">
        <v>959.75</v>
      </c>
    </row>
    <row r="48" spans="1:25" ht="15.75">
      <c r="A48" s="17">
        <v>8</v>
      </c>
      <c r="B48" s="57">
        <v>982.97</v>
      </c>
      <c r="C48" s="57">
        <v>916.49</v>
      </c>
      <c r="D48" s="57">
        <v>882.61</v>
      </c>
      <c r="E48" s="57">
        <v>877.74</v>
      </c>
      <c r="F48" s="57">
        <v>895.08</v>
      </c>
      <c r="G48" s="57">
        <v>966.82</v>
      </c>
      <c r="H48" s="57">
        <v>1156.62</v>
      </c>
      <c r="I48" s="57">
        <v>1191.53</v>
      </c>
      <c r="J48" s="57">
        <v>1262.5</v>
      </c>
      <c r="K48" s="57">
        <v>1325.93</v>
      </c>
      <c r="L48" s="57">
        <v>1290.69</v>
      </c>
      <c r="M48" s="57">
        <v>1326.58</v>
      </c>
      <c r="N48" s="57">
        <v>1300.78</v>
      </c>
      <c r="O48" s="57">
        <v>1325.65</v>
      </c>
      <c r="P48" s="57">
        <v>1333.15</v>
      </c>
      <c r="Q48" s="57">
        <v>1369.67</v>
      </c>
      <c r="R48" s="57">
        <v>1367.91</v>
      </c>
      <c r="S48" s="57">
        <v>1345.15</v>
      </c>
      <c r="T48" s="57">
        <v>1328.33</v>
      </c>
      <c r="U48" s="57">
        <v>1266.63</v>
      </c>
      <c r="V48" s="57">
        <v>1245.26</v>
      </c>
      <c r="W48" s="57">
        <v>1132.56</v>
      </c>
      <c r="X48" s="57">
        <v>1061.51</v>
      </c>
      <c r="Y48" s="57">
        <v>975.77</v>
      </c>
    </row>
    <row r="49" spans="1:25" ht="15.75">
      <c r="A49" s="17">
        <v>9</v>
      </c>
      <c r="B49" s="57">
        <v>1009.42</v>
      </c>
      <c r="C49" s="57">
        <v>945.77</v>
      </c>
      <c r="D49" s="57">
        <v>955.56</v>
      </c>
      <c r="E49" s="57">
        <v>970.77</v>
      </c>
      <c r="F49" s="57">
        <v>970.67</v>
      </c>
      <c r="G49" s="57">
        <v>976.82</v>
      </c>
      <c r="H49" s="57">
        <v>981.97</v>
      </c>
      <c r="I49" s="57">
        <v>1091.12</v>
      </c>
      <c r="J49" s="57">
        <v>1162.95</v>
      </c>
      <c r="K49" s="57">
        <v>1198.73</v>
      </c>
      <c r="L49" s="57">
        <v>1198.78</v>
      </c>
      <c r="M49" s="57">
        <v>1197.22</v>
      </c>
      <c r="N49" s="57">
        <v>1193.46</v>
      </c>
      <c r="O49" s="57">
        <v>1195.05</v>
      </c>
      <c r="P49" s="57">
        <v>1197.18</v>
      </c>
      <c r="Q49" s="57">
        <v>1245.56</v>
      </c>
      <c r="R49" s="57">
        <v>1284.46</v>
      </c>
      <c r="S49" s="57">
        <v>1297.93</v>
      </c>
      <c r="T49" s="57">
        <v>1324.96</v>
      </c>
      <c r="U49" s="57">
        <v>1345.25</v>
      </c>
      <c r="V49" s="57">
        <v>1196.24</v>
      </c>
      <c r="W49" s="57">
        <v>1137.13</v>
      </c>
      <c r="X49" s="57">
        <v>1103.01</v>
      </c>
      <c r="Y49" s="57">
        <v>983.3</v>
      </c>
    </row>
    <row r="50" spans="1:25" ht="15.75">
      <c r="A50" s="17">
        <v>10</v>
      </c>
      <c r="B50" s="57">
        <v>961.41</v>
      </c>
      <c r="C50" s="57">
        <v>888.69</v>
      </c>
      <c r="D50" s="57">
        <v>878.5</v>
      </c>
      <c r="E50" s="57">
        <v>877.6</v>
      </c>
      <c r="F50" s="57">
        <v>877.88</v>
      </c>
      <c r="G50" s="57">
        <v>899.87</v>
      </c>
      <c r="H50" s="57">
        <v>886.97</v>
      </c>
      <c r="I50" s="57">
        <v>965.6</v>
      </c>
      <c r="J50" s="57">
        <v>981.94</v>
      </c>
      <c r="K50" s="57">
        <v>1093.16</v>
      </c>
      <c r="L50" s="57">
        <v>1142.52</v>
      </c>
      <c r="M50" s="57">
        <v>1147.39</v>
      </c>
      <c r="N50" s="57">
        <v>1144.95</v>
      </c>
      <c r="O50" s="57">
        <v>1142.93</v>
      </c>
      <c r="P50" s="57">
        <v>1152.68</v>
      </c>
      <c r="Q50" s="57">
        <v>1184.09</v>
      </c>
      <c r="R50" s="57">
        <v>1197.54</v>
      </c>
      <c r="S50" s="57">
        <v>1236.1</v>
      </c>
      <c r="T50" s="57">
        <v>1226.81</v>
      </c>
      <c r="U50" s="57">
        <v>1273.14</v>
      </c>
      <c r="V50" s="57">
        <v>1144.52</v>
      </c>
      <c r="W50" s="57">
        <v>1106.11</v>
      </c>
      <c r="X50" s="57">
        <v>990.7</v>
      </c>
      <c r="Y50" s="57">
        <v>955.9</v>
      </c>
    </row>
    <row r="51" spans="1:25" ht="15.75">
      <c r="A51" s="17">
        <v>11</v>
      </c>
      <c r="B51" s="57">
        <v>980.27</v>
      </c>
      <c r="C51" s="57">
        <v>928.69</v>
      </c>
      <c r="D51" s="57">
        <v>917.43</v>
      </c>
      <c r="E51" s="57">
        <v>912.58</v>
      </c>
      <c r="F51" s="57">
        <v>955.88</v>
      </c>
      <c r="G51" s="57">
        <v>991.21</v>
      </c>
      <c r="H51" s="57">
        <v>1126.51</v>
      </c>
      <c r="I51" s="57">
        <v>1138.03</v>
      </c>
      <c r="J51" s="57">
        <v>1174.63</v>
      </c>
      <c r="K51" s="57">
        <v>1200.65</v>
      </c>
      <c r="L51" s="57">
        <v>1180.22</v>
      </c>
      <c r="M51" s="57">
        <v>1179.97</v>
      </c>
      <c r="N51" s="57">
        <v>1184.83</v>
      </c>
      <c r="O51" s="57">
        <v>1185.77</v>
      </c>
      <c r="P51" s="57">
        <v>1203.89</v>
      </c>
      <c r="Q51" s="57">
        <v>1243.16</v>
      </c>
      <c r="R51" s="57">
        <v>1247.66</v>
      </c>
      <c r="S51" s="57">
        <v>1242.44</v>
      </c>
      <c r="T51" s="57">
        <v>1215.04</v>
      </c>
      <c r="U51" s="57">
        <v>1170.09</v>
      </c>
      <c r="V51" s="57">
        <v>1118.08</v>
      </c>
      <c r="W51" s="57">
        <v>1033.77</v>
      </c>
      <c r="X51" s="57">
        <v>992.8</v>
      </c>
      <c r="Y51" s="57">
        <v>918</v>
      </c>
    </row>
    <row r="52" spans="1:25" ht="15.75">
      <c r="A52" s="17">
        <v>12</v>
      </c>
      <c r="B52" s="57">
        <v>961.27</v>
      </c>
      <c r="C52" s="57">
        <v>941.05</v>
      </c>
      <c r="D52" s="57">
        <v>916.2</v>
      </c>
      <c r="E52" s="57">
        <v>920.9</v>
      </c>
      <c r="F52" s="57">
        <v>965.02</v>
      </c>
      <c r="G52" s="57">
        <v>1035.81</v>
      </c>
      <c r="H52" s="57">
        <v>1139.94</v>
      </c>
      <c r="I52" s="57">
        <v>1154.47</v>
      </c>
      <c r="J52" s="57">
        <v>1200.27</v>
      </c>
      <c r="K52" s="57">
        <v>1255.31</v>
      </c>
      <c r="L52" s="57">
        <v>1231.59</v>
      </c>
      <c r="M52" s="57">
        <v>1241.34</v>
      </c>
      <c r="N52" s="57">
        <v>1242.69</v>
      </c>
      <c r="O52" s="57">
        <v>1236.74</v>
      </c>
      <c r="P52" s="57">
        <v>1250.88</v>
      </c>
      <c r="Q52" s="57">
        <v>1291.26</v>
      </c>
      <c r="R52" s="57">
        <v>1337.54</v>
      </c>
      <c r="S52" s="57">
        <v>1318.18</v>
      </c>
      <c r="T52" s="57">
        <v>1314.37</v>
      </c>
      <c r="U52" s="57">
        <v>1262.99</v>
      </c>
      <c r="V52" s="57">
        <v>1179.55</v>
      </c>
      <c r="W52" s="57">
        <v>1064.32</v>
      </c>
      <c r="X52" s="57">
        <v>1014.64</v>
      </c>
      <c r="Y52" s="57">
        <v>925.23</v>
      </c>
    </row>
    <row r="53" spans="1:25" ht="15.75">
      <c r="A53" s="17">
        <v>13</v>
      </c>
      <c r="B53" s="57">
        <v>889.37</v>
      </c>
      <c r="C53" s="57">
        <v>882.85</v>
      </c>
      <c r="D53" s="57">
        <v>875.91</v>
      </c>
      <c r="E53" s="57">
        <v>879.76</v>
      </c>
      <c r="F53" s="57">
        <v>887.86</v>
      </c>
      <c r="G53" s="57">
        <v>921.92</v>
      </c>
      <c r="H53" s="57">
        <v>1088.61</v>
      </c>
      <c r="I53" s="57">
        <v>1144.89</v>
      </c>
      <c r="J53" s="57">
        <v>1212.75</v>
      </c>
      <c r="K53" s="57">
        <v>1238.21</v>
      </c>
      <c r="L53" s="57">
        <v>1207.78</v>
      </c>
      <c r="M53" s="57">
        <v>1222.25</v>
      </c>
      <c r="N53" s="57">
        <v>1229.24</v>
      </c>
      <c r="O53" s="57">
        <v>1240.1</v>
      </c>
      <c r="P53" s="57">
        <v>1281.76</v>
      </c>
      <c r="Q53" s="57">
        <v>1330.64</v>
      </c>
      <c r="R53" s="57">
        <v>1270.95</v>
      </c>
      <c r="S53" s="57">
        <v>1266.83</v>
      </c>
      <c r="T53" s="57">
        <v>1259.92</v>
      </c>
      <c r="U53" s="57">
        <v>1210.66</v>
      </c>
      <c r="V53" s="57">
        <v>1138.87</v>
      </c>
      <c r="W53" s="57">
        <v>1022.05</v>
      </c>
      <c r="X53" s="57">
        <v>949.43</v>
      </c>
      <c r="Y53" s="57">
        <v>907.54</v>
      </c>
    </row>
    <row r="54" spans="1:25" ht="15.75">
      <c r="A54" s="17">
        <v>14</v>
      </c>
      <c r="B54" s="57">
        <v>894.92</v>
      </c>
      <c r="C54" s="57">
        <v>886.95</v>
      </c>
      <c r="D54" s="57">
        <v>885.87</v>
      </c>
      <c r="E54" s="57">
        <v>885.88</v>
      </c>
      <c r="F54" s="57">
        <v>893.54</v>
      </c>
      <c r="G54" s="57">
        <v>922</v>
      </c>
      <c r="H54" s="57">
        <v>1102.39</v>
      </c>
      <c r="I54" s="57">
        <v>1156.13</v>
      </c>
      <c r="J54" s="57">
        <v>1202.95</v>
      </c>
      <c r="K54" s="57">
        <v>1211.89</v>
      </c>
      <c r="L54" s="57">
        <v>1188.78</v>
      </c>
      <c r="M54" s="57">
        <v>1194.24</v>
      </c>
      <c r="N54" s="57">
        <v>1198.02</v>
      </c>
      <c r="O54" s="57">
        <v>1223.5</v>
      </c>
      <c r="P54" s="57">
        <v>1233.82</v>
      </c>
      <c r="Q54" s="57">
        <v>1269.18</v>
      </c>
      <c r="R54" s="57">
        <v>1311.27</v>
      </c>
      <c r="S54" s="57">
        <v>1312.53</v>
      </c>
      <c r="T54" s="57">
        <v>1295.56</v>
      </c>
      <c r="U54" s="57">
        <v>1223.35</v>
      </c>
      <c r="V54" s="57">
        <v>1149.91</v>
      </c>
      <c r="W54" s="57">
        <v>1047.25</v>
      </c>
      <c r="X54" s="57">
        <v>958.08</v>
      </c>
      <c r="Y54" s="57">
        <v>908.43</v>
      </c>
    </row>
    <row r="55" spans="1:25" ht="15.75">
      <c r="A55" s="17">
        <v>15</v>
      </c>
      <c r="B55" s="57">
        <v>897.69</v>
      </c>
      <c r="C55" s="57">
        <v>891.57</v>
      </c>
      <c r="D55" s="57">
        <v>819.98</v>
      </c>
      <c r="E55" s="57">
        <v>888.51</v>
      </c>
      <c r="F55" s="57">
        <v>897.93</v>
      </c>
      <c r="G55" s="57">
        <v>906.88</v>
      </c>
      <c r="H55" s="57">
        <v>1060.73</v>
      </c>
      <c r="I55" s="57">
        <v>1091.68</v>
      </c>
      <c r="J55" s="57">
        <v>1144.88</v>
      </c>
      <c r="K55" s="57">
        <v>1199.14</v>
      </c>
      <c r="L55" s="57">
        <v>1184.13</v>
      </c>
      <c r="M55" s="57">
        <v>1201.34</v>
      </c>
      <c r="N55" s="57">
        <v>1202.87</v>
      </c>
      <c r="O55" s="57">
        <v>1216.34</v>
      </c>
      <c r="P55" s="57">
        <v>1213.02</v>
      </c>
      <c r="Q55" s="57">
        <v>1251.37</v>
      </c>
      <c r="R55" s="57">
        <v>1278.11</v>
      </c>
      <c r="S55" s="57">
        <v>1263.58</v>
      </c>
      <c r="T55" s="57">
        <v>1279.56</v>
      </c>
      <c r="U55" s="57">
        <v>1227.92</v>
      </c>
      <c r="V55" s="57">
        <v>1186.41</v>
      </c>
      <c r="W55" s="57">
        <v>1110.44</v>
      </c>
      <c r="X55" s="57">
        <v>1020.89</v>
      </c>
      <c r="Y55" s="57">
        <v>975.39</v>
      </c>
    </row>
    <row r="56" spans="1:25" ht="15.75">
      <c r="A56" s="17">
        <v>16</v>
      </c>
      <c r="B56" s="57">
        <v>899.76</v>
      </c>
      <c r="C56" s="57">
        <v>894.79</v>
      </c>
      <c r="D56" s="57">
        <v>893.95</v>
      </c>
      <c r="E56" s="57">
        <v>892.36</v>
      </c>
      <c r="F56" s="57">
        <v>892.12</v>
      </c>
      <c r="G56" s="57">
        <v>894.67</v>
      </c>
      <c r="H56" s="57">
        <v>980.65</v>
      </c>
      <c r="I56" s="57">
        <v>986.82</v>
      </c>
      <c r="J56" s="57">
        <v>1044.6</v>
      </c>
      <c r="K56" s="57">
        <v>1074.86</v>
      </c>
      <c r="L56" s="57">
        <v>1099.9</v>
      </c>
      <c r="M56" s="57">
        <v>1112.9</v>
      </c>
      <c r="N56" s="57">
        <v>1109.63</v>
      </c>
      <c r="O56" s="57">
        <v>1105.37</v>
      </c>
      <c r="P56" s="57">
        <v>1117.18</v>
      </c>
      <c r="Q56" s="57">
        <v>1149.2</v>
      </c>
      <c r="R56" s="57">
        <v>1208.31</v>
      </c>
      <c r="S56" s="57">
        <v>1260.05</v>
      </c>
      <c r="T56" s="57">
        <v>1260.98</v>
      </c>
      <c r="U56" s="57">
        <v>1187.17</v>
      </c>
      <c r="V56" s="57">
        <v>1094.67</v>
      </c>
      <c r="W56" s="57">
        <v>1009.21</v>
      </c>
      <c r="X56" s="57">
        <v>982.44</v>
      </c>
      <c r="Y56" s="57">
        <v>892.8</v>
      </c>
    </row>
    <row r="57" spans="1:25" ht="15.75">
      <c r="A57" s="17">
        <v>17</v>
      </c>
      <c r="B57" s="57">
        <v>894.82</v>
      </c>
      <c r="C57" s="57">
        <v>891.42</v>
      </c>
      <c r="D57" s="57">
        <v>891.17</v>
      </c>
      <c r="E57" s="57">
        <v>891.82</v>
      </c>
      <c r="F57" s="57">
        <v>891.43</v>
      </c>
      <c r="G57" s="57">
        <v>875.66</v>
      </c>
      <c r="H57" s="57">
        <v>933.63</v>
      </c>
      <c r="I57" s="57">
        <v>946.76</v>
      </c>
      <c r="J57" s="57">
        <v>991.92</v>
      </c>
      <c r="K57" s="57">
        <v>1063.57</v>
      </c>
      <c r="L57" s="57">
        <v>1075.74</v>
      </c>
      <c r="M57" s="57">
        <v>1110.68</v>
      </c>
      <c r="N57" s="57">
        <v>1110.11</v>
      </c>
      <c r="O57" s="57">
        <v>1103.58</v>
      </c>
      <c r="P57" s="57">
        <v>1121.67</v>
      </c>
      <c r="Q57" s="57">
        <v>1164.34</v>
      </c>
      <c r="R57" s="57">
        <v>1224.23</v>
      </c>
      <c r="S57" s="57">
        <v>1346.14</v>
      </c>
      <c r="T57" s="57">
        <v>1387.02</v>
      </c>
      <c r="U57" s="57">
        <v>1303.27</v>
      </c>
      <c r="V57" s="57">
        <v>1194.42</v>
      </c>
      <c r="W57" s="57">
        <v>1063.07</v>
      </c>
      <c r="X57" s="57">
        <v>1018.72</v>
      </c>
      <c r="Y57" s="57">
        <v>948.16</v>
      </c>
    </row>
    <row r="58" spans="1:25" ht="15.75">
      <c r="A58" s="17">
        <v>18</v>
      </c>
      <c r="B58" s="57">
        <v>897.91</v>
      </c>
      <c r="C58" s="57">
        <v>896.32</v>
      </c>
      <c r="D58" s="57">
        <v>893.64</v>
      </c>
      <c r="E58" s="57">
        <v>895.05</v>
      </c>
      <c r="F58" s="57">
        <v>902.71</v>
      </c>
      <c r="G58" s="57">
        <v>999.67</v>
      </c>
      <c r="H58" s="57">
        <v>1210.42</v>
      </c>
      <c r="I58" s="57">
        <v>1196.33</v>
      </c>
      <c r="J58" s="57">
        <v>1285.15</v>
      </c>
      <c r="K58" s="57">
        <v>1353.75</v>
      </c>
      <c r="L58" s="57">
        <v>1303.33</v>
      </c>
      <c r="M58" s="57">
        <v>1313.37</v>
      </c>
      <c r="N58" s="57">
        <v>1291.02</v>
      </c>
      <c r="O58" s="57">
        <v>1303.57</v>
      </c>
      <c r="P58" s="57">
        <v>1286.79</v>
      </c>
      <c r="Q58" s="57">
        <v>1320.87</v>
      </c>
      <c r="R58" s="57">
        <v>1354.16</v>
      </c>
      <c r="S58" s="57">
        <v>1261.33</v>
      </c>
      <c r="T58" s="57">
        <v>1238.49</v>
      </c>
      <c r="U58" s="57">
        <v>1211.52</v>
      </c>
      <c r="V58" s="57">
        <v>1130.88</v>
      </c>
      <c r="W58" s="57">
        <v>1050.91</v>
      </c>
      <c r="X58" s="57">
        <v>991.13</v>
      </c>
      <c r="Y58" s="57">
        <v>895.93</v>
      </c>
    </row>
    <row r="59" spans="1:25" ht="15.75">
      <c r="A59" s="17">
        <v>19</v>
      </c>
      <c r="B59" s="57">
        <v>895.85</v>
      </c>
      <c r="C59" s="57">
        <v>895.05</v>
      </c>
      <c r="D59" s="57">
        <v>895.39</v>
      </c>
      <c r="E59" s="57">
        <v>898.06</v>
      </c>
      <c r="F59" s="57">
        <v>928.77</v>
      </c>
      <c r="G59" s="57">
        <v>1138.72</v>
      </c>
      <c r="H59" s="57">
        <v>1154.04</v>
      </c>
      <c r="I59" s="57">
        <v>1187.91</v>
      </c>
      <c r="J59" s="57">
        <v>1214.46</v>
      </c>
      <c r="K59" s="57">
        <v>1246.78</v>
      </c>
      <c r="L59" s="57">
        <v>1230.59</v>
      </c>
      <c r="M59" s="57">
        <v>1252.38</v>
      </c>
      <c r="N59" s="57">
        <v>1223.35</v>
      </c>
      <c r="O59" s="57">
        <v>1230.55</v>
      </c>
      <c r="P59" s="57">
        <v>1229.42</v>
      </c>
      <c r="Q59" s="57">
        <v>1269.74</v>
      </c>
      <c r="R59" s="57">
        <v>1295.9</v>
      </c>
      <c r="S59" s="57">
        <v>1209.11</v>
      </c>
      <c r="T59" s="57">
        <v>1215.69</v>
      </c>
      <c r="U59" s="57">
        <v>1185.79</v>
      </c>
      <c r="V59" s="57">
        <v>1067.41</v>
      </c>
      <c r="W59" s="57">
        <v>994.47</v>
      </c>
      <c r="X59" s="57">
        <v>977.04</v>
      </c>
      <c r="Y59" s="57">
        <v>896.69</v>
      </c>
    </row>
    <row r="60" spans="1:25" ht="15.75">
      <c r="A60" s="17">
        <v>20</v>
      </c>
      <c r="B60" s="57">
        <v>894.31</v>
      </c>
      <c r="C60" s="57">
        <v>884.03</v>
      </c>
      <c r="D60" s="57">
        <v>860.79</v>
      </c>
      <c r="E60" s="57">
        <v>816.79</v>
      </c>
      <c r="F60" s="57">
        <v>887.13</v>
      </c>
      <c r="G60" s="57">
        <v>987.9</v>
      </c>
      <c r="H60" s="57">
        <v>1048.22</v>
      </c>
      <c r="I60" s="57">
        <v>1044.68</v>
      </c>
      <c r="J60" s="57">
        <v>1082.64</v>
      </c>
      <c r="K60" s="57">
        <v>1106.54</v>
      </c>
      <c r="L60" s="57">
        <v>1116.09</v>
      </c>
      <c r="M60" s="57">
        <v>1100.8</v>
      </c>
      <c r="N60" s="57">
        <v>1104.3</v>
      </c>
      <c r="O60" s="57">
        <v>1103.75</v>
      </c>
      <c r="P60" s="57">
        <v>1131.75</v>
      </c>
      <c r="Q60" s="57">
        <v>1157.97</v>
      </c>
      <c r="R60" s="57">
        <v>1175.88</v>
      </c>
      <c r="S60" s="57">
        <v>1174.71</v>
      </c>
      <c r="T60" s="57">
        <v>1144.01</v>
      </c>
      <c r="U60" s="57">
        <v>1089.14</v>
      </c>
      <c r="V60" s="57">
        <v>1006.42</v>
      </c>
      <c r="W60" s="57">
        <v>987.96</v>
      </c>
      <c r="X60" s="57">
        <v>977.19</v>
      </c>
      <c r="Y60" s="57">
        <v>898.87</v>
      </c>
    </row>
    <row r="61" spans="1:25" ht="15.75">
      <c r="A61" s="17">
        <v>21</v>
      </c>
      <c r="B61" s="57">
        <v>919.2</v>
      </c>
      <c r="C61" s="57">
        <v>899.68</v>
      </c>
      <c r="D61" s="57">
        <v>891.95</v>
      </c>
      <c r="E61" s="57">
        <v>899.5</v>
      </c>
      <c r="F61" s="57">
        <v>947.39</v>
      </c>
      <c r="G61" s="57">
        <v>1113.31</v>
      </c>
      <c r="H61" s="57">
        <v>1206.62</v>
      </c>
      <c r="I61" s="57">
        <v>1202.65</v>
      </c>
      <c r="J61" s="57">
        <v>1278.18</v>
      </c>
      <c r="K61" s="57">
        <v>1394.87</v>
      </c>
      <c r="L61" s="57">
        <v>1341.83</v>
      </c>
      <c r="M61" s="57">
        <v>1311.96</v>
      </c>
      <c r="N61" s="57">
        <v>1308.82</v>
      </c>
      <c r="O61" s="57">
        <v>1328.91</v>
      </c>
      <c r="P61" s="57">
        <v>1377.45</v>
      </c>
      <c r="Q61" s="57">
        <v>1391.62</v>
      </c>
      <c r="R61" s="57">
        <v>1382.86</v>
      </c>
      <c r="S61" s="57">
        <v>1374.11</v>
      </c>
      <c r="T61" s="57">
        <v>1366.46</v>
      </c>
      <c r="U61" s="57">
        <v>1290.19</v>
      </c>
      <c r="V61" s="57">
        <v>1204.18</v>
      </c>
      <c r="W61" s="57">
        <v>1081.02</v>
      </c>
      <c r="X61" s="57">
        <v>1017.71</v>
      </c>
      <c r="Y61" s="57">
        <v>969.59</v>
      </c>
    </row>
    <row r="62" spans="1:25" ht="15.75">
      <c r="A62" s="17">
        <v>22</v>
      </c>
      <c r="B62" s="57">
        <v>933.03</v>
      </c>
      <c r="C62" s="57">
        <v>902.38</v>
      </c>
      <c r="D62" s="57">
        <v>883.87</v>
      </c>
      <c r="E62" s="57">
        <v>903.07</v>
      </c>
      <c r="F62" s="57">
        <v>960.38</v>
      </c>
      <c r="G62" s="57">
        <v>1099.63</v>
      </c>
      <c r="H62" s="57">
        <v>1212.84</v>
      </c>
      <c r="I62" s="57">
        <v>1215.11</v>
      </c>
      <c r="J62" s="57">
        <v>1295.13</v>
      </c>
      <c r="K62" s="57">
        <v>1278.76</v>
      </c>
      <c r="L62" s="57">
        <v>1238.53</v>
      </c>
      <c r="M62" s="57">
        <v>1233.69</v>
      </c>
      <c r="N62" s="57">
        <v>1240.93</v>
      </c>
      <c r="O62" s="57">
        <v>1244.73</v>
      </c>
      <c r="P62" s="57">
        <v>1265.67</v>
      </c>
      <c r="Q62" s="57">
        <v>1279.86</v>
      </c>
      <c r="R62" s="57">
        <v>1274.67</v>
      </c>
      <c r="S62" s="57">
        <v>1289.08</v>
      </c>
      <c r="T62" s="57">
        <v>1269</v>
      </c>
      <c r="U62" s="57">
        <v>1213.83</v>
      </c>
      <c r="V62" s="57">
        <v>1136.9</v>
      </c>
      <c r="W62" s="57">
        <v>1080.3</v>
      </c>
      <c r="X62" s="57">
        <v>934.97</v>
      </c>
      <c r="Y62" s="57">
        <v>722.37</v>
      </c>
    </row>
    <row r="63" spans="1:25" ht="15.75">
      <c r="A63" s="17">
        <v>23</v>
      </c>
      <c r="B63" s="57">
        <v>936.87</v>
      </c>
      <c r="C63" s="57">
        <v>919.65</v>
      </c>
      <c r="D63" s="57">
        <v>919.7</v>
      </c>
      <c r="E63" s="57">
        <v>916.93</v>
      </c>
      <c r="F63" s="57">
        <v>916.37</v>
      </c>
      <c r="G63" s="57">
        <v>950.58</v>
      </c>
      <c r="H63" s="57">
        <v>990.63</v>
      </c>
      <c r="I63" s="57">
        <v>1090.21</v>
      </c>
      <c r="J63" s="57">
        <v>1114.67</v>
      </c>
      <c r="K63" s="57">
        <v>1127.89</v>
      </c>
      <c r="L63" s="57">
        <v>1079.37</v>
      </c>
      <c r="M63" s="57">
        <v>1124.01</v>
      </c>
      <c r="N63" s="57">
        <v>1147.83</v>
      </c>
      <c r="O63" s="57">
        <v>1146.12</v>
      </c>
      <c r="P63" s="57">
        <v>1204.37</v>
      </c>
      <c r="Q63" s="57">
        <v>1224.52</v>
      </c>
      <c r="R63" s="57">
        <v>1325.4</v>
      </c>
      <c r="S63" s="57">
        <v>1401.59</v>
      </c>
      <c r="T63" s="57">
        <v>1367.74</v>
      </c>
      <c r="U63" s="57">
        <v>1271.6</v>
      </c>
      <c r="V63" s="57">
        <v>1142.74</v>
      </c>
      <c r="W63" s="57">
        <v>1000.68</v>
      </c>
      <c r="X63" s="57">
        <v>987.02</v>
      </c>
      <c r="Y63" s="57">
        <v>953.66</v>
      </c>
    </row>
    <row r="64" spans="1:25" ht="15.75">
      <c r="A64" s="17">
        <v>24</v>
      </c>
      <c r="B64" s="57">
        <v>954.37</v>
      </c>
      <c r="C64" s="57">
        <v>917.4</v>
      </c>
      <c r="D64" s="57">
        <v>892.38</v>
      </c>
      <c r="E64" s="57">
        <v>890.7</v>
      </c>
      <c r="F64" s="57">
        <v>891.33</v>
      </c>
      <c r="G64" s="57">
        <v>899.06</v>
      </c>
      <c r="H64" s="57">
        <v>919.67</v>
      </c>
      <c r="I64" s="57">
        <v>946.87</v>
      </c>
      <c r="J64" s="57">
        <v>999.89</v>
      </c>
      <c r="K64" s="57">
        <v>1098.05</v>
      </c>
      <c r="L64" s="57">
        <v>1099.21</v>
      </c>
      <c r="M64" s="57">
        <v>1107.37</v>
      </c>
      <c r="N64" s="57">
        <v>1113.32</v>
      </c>
      <c r="O64" s="57">
        <v>1113.01</v>
      </c>
      <c r="P64" s="57">
        <v>1142.26</v>
      </c>
      <c r="Q64" s="57">
        <v>1196.3</v>
      </c>
      <c r="R64" s="57">
        <v>1233.16</v>
      </c>
      <c r="S64" s="57">
        <v>1378.7</v>
      </c>
      <c r="T64" s="57">
        <v>1416.66</v>
      </c>
      <c r="U64" s="57">
        <v>1329.35</v>
      </c>
      <c r="V64" s="57">
        <v>1166.5</v>
      </c>
      <c r="W64" s="57">
        <v>997.72</v>
      </c>
      <c r="X64" s="57">
        <v>1052.88</v>
      </c>
      <c r="Y64" s="57">
        <v>951.57</v>
      </c>
    </row>
    <row r="65" spans="1:25" ht="15.75">
      <c r="A65" s="17">
        <v>25</v>
      </c>
      <c r="B65" s="57">
        <v>899.19</v>
      </c>
      <c r="C65" s="57">
        <v>898.67</v>
      </c>
      <c r="D65" s="57">
        <v>899.01</v>
      </c>
      <c r="E65" s="57">
        <v>893.26</v>
      </c>
      <c r="F65" s="57">
        <v>920.88</v>
      </c>
      <c r="G65" s="57">
        <v>941.58</v>
      </c>
      <c r="H65" s="57">
        <v>1074.19</v>
      </c>
      <c r="I65" s="57">
        <v>1124.61</v>
      </c>
      <c r="J65" s="57">
        <v>1104.77</v>
      </c>
      <c r="K65" s="57">
        <v>1135.89</v>
      </c>
      <c r="L65" s="57">
        <v>1120.49</v>
      </c>
      <c r="M65" s="57">
        <v>1112.17</v>
      </c>
      <c r="N65" s="57">
        <v>1132.85</v>
      </c>
      <c r="O65" s="57">
        <v>1134.68</v>
      </c>
      <c r="P65" s="57">
        <v>1167.58</v>
      </c>
      <c r="Q65" s="57">
        <v>1189.53</v>
      </c>
      <c r="R65" s="57">
        <v>1173.72</v>
      </c>
      <c r="S65" s="57">
        <v>1182.3</v>
      </c>
      <c r="T65" s="57">
        <v>1170.84</v>
      </c>
      <c r="U65" s="57">
        <v>1132.37</v>
      </c>
      <c r="V65" s="57">
        <v>1045.63</v>
      </c>
      <c r="W65" s="57">
        <v>1009.92</v>
      </c>
      <c r="X65" s="57">
        <v>999.79</v>
      </c>
      <c r="Y65" s="57">
        <v>910.67</v>
      </c>
    </row>
    <row r="66" spans="1:25" ht="15.75">
      <c r="A66" s="17">
        <v>26</v>
      </c>
      <c r="B66" s="57">
        <v>902.24</v>
      </c>
      <c r="C66" s="57">
        <v>900.52</v>
      </c>
      <c r="D66" s="57">
        <v>903.18</v>
      </c>
      <c r="E66" s="57">
        <v>900.62</v>
      </c>
      <c r="F66" s="57">
        <v>907.17</v>
      </c>
      <c r="G66" s="57">
        <v>919.2</v>
      </c>
      <c r="H66" s="57">
        <v>1049.94</v>
      </c>
      <c r="I66" s="57">
        <v>1101.4</v>
      </c>
      <c r="J66" s="57">
        <v>1129.82</v>
      </c>
      <c r="K66" s="57">
        <v>1186.92</v>
      </c>
      <c r="L66" s="57">
        <v>1152.21</v>
      </c>
      <c r="M66" s="57">
        <v>1136.87</v>
      </c>
      <c r="N66" s="57">
        <v>1154.48</v>
      </c>
      <c r="O66" s="57">
        <v>1156.77</v>
      </c>
      <c r="P66" s="57">
        <v>1182.9</v>
      </c>
      <c r="Q66" s="57">
        <v>1216.5</v>
      </c>
      <c r="R66" s="57">
        <v>1208.27</v>
      </c>
      <c r="S66" s="57">
        <v>1197.76</v>
      </c>
      <c r="T66" s="57">
        <v>1172.72</v>
      </c>
      <c r="U66" s="57">
        <v>1122.99</v>
      </c>
      <c r="V66" s="57">
        <v>1034.23</v>
      </c>
      <c r="W66" s="57">
        <v>991.6</v>
      </c>
      <c r="X66" s="57">
        <v>983.6</v>
      </c>
      <c r="Y66" s="57">
        <v>896.8</v>
      </c>
    </row>
    <row r="67" spans="1:25" ht="15.75">
      <c r="A67" s="17">
        <v>27</v>
      </c>
      <c r="B67" s="57">
        <v>900.87</v>
      </c>
      <c r="C67" s="57">
        <v>893.13</v>
      </c>
      <c r="D67" s="57">
        <v>902.19</v>
      </c>
      <c r="E67" s="57">
        <v>900.83</v>
      </c>
      <c r="F67" s="57">
        <v>910.48</v>
      </c>
      <c r="G67" s="57">
        <v>984.27</v>
      </c>
      <c r="H67" s="57">
        <v>1077.87</v>
      </c>
      <c r="I67" s="57">
        <v>1120.14</v>
      </c>
      <c r="J67" s="57">
        <v>1160.17</v>
      </c>
      <c r="K67" s="57">
        <v>1175.72</v>
      </c>
      <c r="L67" s="57">
        <v>1153.46</v>
      </c>
      <c r="M67" s="57">
        <v>1134.74</v>
      </c>
      <c r="N67" s="57">
        <v>1185.54</v>
      </c>
      <c r="O67" s="57">
        <v>1195.66</v>
      </c>
      <c r="P67" s="57">
        <v>1226.61</v>
      </c>
      <c r="Q67" s="57">
        <v>1296.69</v>
      </c>
      <c r="R67" s="57">
        <v>1250.23</v>
      </c>
      <c r="S67" s="57">
        <v>1229.78</v>
      </c>
      <c r="T67" s="57">
        <v>1196.74</v>
      </c>
      <c r="U67" s="57">
        <v>1148.9</v>
      </c>
      <c r="V67" s="57">
        <v>1061.82</v>
      </c>
      <c r="W67" s="57">
        <v>996.6</v>
      </c>
      <c r="X67" s="57">
        <v>984.25</v>
      </c>
      <c r="Y67" s="57">
        <v>910.89</v>
      </c>
    </row>
    <row r="68" spans="1:25" ht="15.75">
      <c r="A68" s="17">
        <v>28</v>
      </c>
      <c r="B68" s="57">
        <v>940.64</v>
      </c>
      <c r="C68" s="57">
        <v>892.32</v>
      </c>
      <c r="D68" s="57">
        <v>891.89</v>
      </c>
      <c r="E68" s="57">
        <v>881.67</v>
      </c>
      <c r="F68" s="57">
        <v>895.11</v>
      </c>
      <c r="G68" s="57">
        <v>1019.11</v>
      </c>
      <c r="H68" s="57">
        <v>1128.34</v>
      </c>
      <c r="I68" s="57">
        <v>1130.61</v>
      </c>
      <c r="J68" s="57">
        <v>1179.51</v>
      </c>
      <c r="K68" s="57">
        <v>1223.99</v>
      </c>
      <c r="L68" s="57">
        <v>1206.05</v>
      </c>
      <c r="M68" s="57">
        <v>1158.84</v>
      </c>
      <c r="N68" s="57">
        <v>1176.14</v>
      </c>
      <c r="O68" s="57">
        <v>1181.54</v>
      </c>
      <c r="P68" s="57">
        <v>1241.4</v>
      </c>
      <c r="Q68" s="57">
        <v>1272.94</v>
      </c>
      <c r="R68" s="57">
        <v>1276.54</v>
      </c>
      <c r="S68" s="57">
        <v>1278.17</v>
      </c>
      <c r="T68" s="57">
        <v>1245.84</v>
      </c>
      <c r="U68" s="57">
        <v>1161.95</v>
      </c>
      <c r="V68" s="57">
        <v>1032.92</v>
      </c>
      <c r="W68" s="57">
        <v>993.91</v>
      </c>
      <c r="X68" s="57">
        <v>980.04</v>
      </c>
      <c r="Y68" s="57">
        <v>974.56</v>
      </c>
    </row>
    <row r="69" spans="1:25" ht="15.75">
      <c r="A69" s="17">
        <v>29</v>
      </c>
      <c r="B69" s="57">
        <v>886.29</v>
      </c>
      <c r="C69" s="57">
        <v>884.32</v>
      </c>
      <c r="D69" s="57">
        <v>882.75</v>
      </c>
      <c r="E69" s="57">
        <v>870.3</v>
      </c>
      <c r="F69" s="57">
        <v>886.1</v>
      </c>
      <c r="G69" s="57">
        <v>957.39</v>
      </c>
      <c r="H69" s="57">
        <v>1027.54</v>
      </c>
      <c r="I69" s="57">
        <v>1043.62</v>
      </c>
      <c r="J69" s="57">
        <v>1087.14</v>
      </c>
      <c r="K69" s="57">
        <v>1086.82</v>
      </c>
      <c r="L69" s="57">
        <v>1074.83</v>
      </c>
      <c r="M69" s="57">
        <v>1067.54</v>
      </c>
      <c r="N69" s="57">
        <v>1074.43</v>
      </c>
      <c r="O69" s="57">
        <v>1081.05</v>
      </c>
      <c r="P69" s="57">
        <v>1120.01</v>
      </c>
      <c r="Q69" s="57">
        <v>1147.03</v>
      </c>
      <c r="R69" s="57">
        <v>1145.26</v>
      </c>
      <c r="S69" s="57">
        <v>1120.67</v>
      </c>
      <c r="T69" s="57">
        <v>1117.34</v>
      </c>
      <c r="U69" s="57">
        <v>1067.89</v>
      </c>
      <c r="V69" s="57">
        <v>1009.85</v>
      </c>
      <c r="W69" s="57">
        <v>998.77</v>
      </c>
      <c r="X69" s="57">
        <v>977.78</v>
      </c>
      <c r="Y69" s="57">
        <v>904.5</v>
      </c>
    </row>
    <row r="70" spans="1:25" ht="15.75">
      <c r="A70" s="17">
        <v>30</v>
      </c>
      <c r="B70" s="57">
        <v>907.23</v>
      </c>
      <c r="C70" s="57">
        <v>876.61</v>
      </c>
      <c r="D70" s="57">
        <v>877.04</v>
      </c>
      <c r="E70" s="57">
        <v>876.81</v>
      </c>
      <c r="F70" s="57">
        <v>883.29</v>
      </c>
      <c r="G70" s="57">
        <v>887.92</v>
      </c>
      <c r="H70" s="57">
        <v>947.1</v>
      </c>
      <c r="I70" s="57">
        <v>983.73</v>
      </c>
      <c r="J70" s="57">
        <v>985.95</v>
      </c>
      <c r="K70" s="57">
        <v>985.52</v>
      </c>
      <c r="L70" s="57">
        <v>985.01</v>
      </c>
      <c r="M70" s="57">
        <v>983.61</v>
      </c>
      <c r="N70" s="57">
        <v>988.92</v>
      </c>
      <c r="O70" s="57">
        <v>989.05</v>
      </c>
      <c r="P70" s="57">
        <v>1074.83</v>
      </c>
      <c r="Q70" s="57">
        <v>1064.6</v>
      </c>
      <c r="R70" s="57">
        <v>1088.98</v>
      </c>
      <c r="S70" s="57">
        <v>1080.27</v>
      </c>
      <c r="T70" s="57">
        <v>998.1</v>
      </c>
      <c r="U70" s="57">
        <v>990.66</v>
      </c>
      <c r="V70" s="57">
        <v>972.47</v>
      </c>
      <c r="W70" s="57">
        <v>964.89</v>
      </c>
      <c r="X70" s="57">
        <v>911.51</v>
      </c>
      <c r="Y70" s="57">
        <v>893.03</v>
      </c>
    </row>
    <row r="71" spans="1:25" ht="15.75" hidden="1">
      <c r="A71" s="17">
        <v>31</v>
      </c>
      <c r="B71" s="57">
        <v>49.21</v>
      </c>
      <c r="C71" s="57">
        <v>49.21</v>
      </c>
      <c r="D71" s="57">
        <v>49.21</v>
      </c>
      <c r="E71" s="57">
        <v>49.21</v>
      </c>
      <c r="F71" s="57">
        <v>49.21</v>
      </c>
      <c r="G71" s="57">
        <v>49.21</v>
      </c>
      <c r="H71" s="57">
        <v>49.21</v>
      </c>
      <c r="I71" s="57">
        <v>49.21</v>
      </c>
      <c r="J71" s="57">
        <v>49.21</v>
      </c>
      <c r="K71" s="57">
        <v>49.21</v>
      </c>
      <c r="L71" s="57">
        <v>49.21</v>
      </c>
      <c r="M71" s="57">
        <v>49.21</v>
      </c>
      <c r="N71" s="57">
        <v>49.21</v>
      </c>
      <c r="O71" s="57">
        <v>49.21</v>
      </c>
      <c r="P71" s="57">
        <v>49.21</v>
      </c>
      <c r="Q71" s="57">
        <v>49.21</v>
      </c>
      <c r="R71" s="57">
        <v>49.21</v>
      </c>
      <c r="S71" s="57">
        <v>49.21</v>
      </c>
      <c r="T71" s="57">
        <v>49.21</v>
      </c>
      <c r="U71" s="57">
        <v>49.21</v>
      </c>
      <c r="V71" s="57">
        <v>49.21</v>
      </c>
      <c r="W71" s="57">
        <v>49.21</v>
      </c>
      <c r="X71" s="57">
        <v>49.21</v>
      </c>
      <c r="Y71" s="57">
        <v>49.21</v>
      </c>
    </row>
    <row r="73" spans="1:25" ht="18.75">
      <c r="A73" s="165" t="s">
        <v>20</v>
      </c>
      <c r="B73" s="166" t="s">
        <v>100</v>
      </c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</row>
    <row r="74" spans="1:25" ht="15.75">
      <c r="A74" s="165"/>
      <c r="B74" s="16" t="s">
        <v>21</v>
      </c>
      <c r="C74" s="16" t="s">
        <v>22</v>
      </c>
      <c r="D74" s="16" t="s">
        <v>23</v>
      </c>
      <c r="E74" s="16" t="s">
        <v>24</v>
      </c>
      <c r="F74" s="16" t="s">
        <v>25</v>
      </c>
      <c r="G74" s="16" t="s">
        <v>26</v>
      </c>
      <c r="H74" s="16" t="s">
        <v>27</v>
      </c>
      <c r="I74" s="16" t="s">
        <v>28</v>
      </c>
      <c r="J74" s="16" t="s">
        <v>29</v>
      </c>
      <c r="K74" s="16" t="s">
        <v>30</v>
      </c>
      <c r="L74" s="16" t="s">
        <v>31</v>
      </c>
      <c r="M74" s="16" t="s">
        <v>32</v>
      </c>
      <c r="N74" s="16" t="s">
        <v>33</v>
      </c>
      <c r="O74" s="16" t="s">
        <v>34</v>
      </c>
      <c r="P74" s="16" t="s">
        <v>35</v>
      </c>
      <c r="Q74" s="16" t="s">
        <v>36</v>
      </c>
      <c r="R74" s="16" t="s">
        <v>37</v>
      </c>
      <c r="S74" s="16" t="s">
        <v>38</v>
      </c>
      <c r="T74" s="16" t="s">
        <v>39</v>
      </c>
      <c r="U74" s="16" t="s">
        <v>40</v>
      </c>
      <c r="V74" s="16" t="s">
        <v>41</v>
      </c>
      <c r="W74" s="16" t="s">
        <v>42</v>
      </c>
      <c r="X74" s="16" t="s">
        <v>43</v>
      </c>
      <c r="Y74" s="16" t="s">
        <v>44</v>
      </c>
    </row>
    <row r="75" spans="1:25" ht="15.75">
      <c r="A75" s="17">
        <v>1</v>
      </c>
      <c r="B75" s="57">
        <v>1014.04</v>
      </c>
      <c r="C75" s="57">
        <v>989.02</v>
      </c>
      <c r="D75" s="57">
        <v>985.3</v>
      </c>
      <c r="E75" s="57">
        <v>987.27</v>
      </c>
      <c r="F75" s="57">
        <v>989.27</v>
      </c>
      <c r="G75" s="57">
        <v>1047.44</v>
      </c>
      <c r="H75" s="57">
        <v>1097.21</v>
      </c>
      <c r="I75" s="57">
        <v>1136.29</v>
      </c>
      <c r="J75" s="57">
        <v>1240.69</v>
      </c>
      <c r="K75" s="57">
        <v>1174.29</v>
      </c>
      <c r="L75" s="57">
        <v>1140.59</v>
      </c>
      <c r="M75" s="57">
        <v>1143.38</v>
      </c>
      <c r="N75" s="57">
        <v>1164.53</v>
      </c>
      <c r="O75" s="57">
        <v>1166.51</v>
      </c>
      <c r="P75" s="57">
        <v>1231.91</v>
      </c>
      <c r="Q75" s="57">
        <v>1260.17</v>
      </c>
      <c r="R75" s="57">
        <v>1321.6</v>
      </c>
      <c r="S75" s="57">
        <v>1313.06</v>
      </c>
      <c r="T75" s="57">
        <v>1305.8</v>
      </c>
      <c r="U75" s="57">
        <v>1290.08</v>
      </c>
      <c r="V75" s="57">
        <v>1150.85</v>
      </c>
      <c r="W75" s="57">
        <v>1107.98</v>
      </c>
      <c r="X75" s="57">
        <v>1089.13</v>
      </c>
      <c r="Y75" s="57">
        <v>1083.2</v>
      </c>
    </row>
    <row r="76" spans="1:25" ht="15.75">
      <c r="A76" s="17">
        <v>2</v>
      </c>
      <c r="B76" s="57">
        <v>1029.65</v>
      </c>
      <c r="C76" s="57">
        <v>1021.42</v>
      </c>
      <c r="D76" s="57">
        <v>987.27</v>
      </c>
      <c r="E76" s="57">
        <v>985.55</v>
      </c>
      <c r="F76" s="57">
        <v>981.57</v>
      </c>
      <c r="G76" s="57">
        <v>991.32</v>
      </c>
      <c r="H76" s="57">
        <v>1087.3</v>
      </c>
      <c r="I76" s="57">
        <v>1099.34</v>
      </c>
      <c r="J76" s="57">
        <v>1144.3</v>
      </c>
      <c r="K76" s="57">
        <v>1189.43</v>
      </c>
      <c r="L76" s="57">
        <v>1133.99</v>
      </c>
      <c r="M76" s="57">
        <v>1132.83</v>
      </c>
      <c r="N76" s="57">
        <v>1219.78</v>
      </c>
      <c r="O76" s="57">
        <v>1183.68</v>
      </c>
      <c r="P76" s="57">
        <v>1209.87</v>
      </c>
      <c r="Q76" s="57">
        <v>1228.6</v>
      </c>
      <c r="R76" s="57">
        <v>1261.85</v>
      </c>
      <c r="S76" s="57">
        <v>1270.21</v>
      </c>
      <c r="T76" s="57">
        <v>1358</v>
      </c>
      <c r="U76" s="57">
        <v>1381.25</v>
      </c>
      <c r="V76" s="57">
        <v>1230.51</v>
      </c>
      <c r="W76" s="57">
        <v>1102.3</v>
      </c>
      <c r="X76" s="57">
        <v>1084.77</v>
      </c>
      <c r="Y76" s="57">
        <v>1044.51</v>
      </c>
    </row>
    <row r="77" spans="1:25" ht="15.75">
      <c r="A77" s="17">
        <v>3</v>
      </c>
      <c r="B77" s="57">
        <v>1036.19</v>
      </c>
      <c r="C77" s="57">
        <v>1003.95</v>
      </c>
      <c r="D77" s="57">
        <v>1005.39</v>
      </c>
      <c r="E77" s="57">
        <v>982.85</v>
      </c>
      <c r="F77" s="57">
        <v>986.48</v>
      </c>
      <c r="G77" s="57">
        <v>990.12</v>
      </c>
      <c r="H77" s="57">
        <v>1019.2</v>
      </c>
      <c r="I77" s="57">
        <v>1024.83</v>
      </c>
      <c r="J77" s="57">
        <v>1083.32</v>
      </c>
      <c r="K77" s="57">
        <v>1152.98</v>
      </c>
      <c r="L77" s="57">
        <v>1149.97</v>
      </c>
      <c r="M77" s="57">
        <v>1150.95</v>
      </c>
      <c r="N77" s="57">
        <v>1158.37</v>
      </c>
      <c r="O77" s="57">
        <v>1150.93</v>
      </c>
      <c r="P77" s="57">
        <v>1170.61</v>
      </c>
      <c r="Q77" s="57">
        <v>1253.76</v>
      </c>
      <c r="R77" s="57">
        <v>1301.67</v>
      </c>
      <c r="S77" s="57">
        <v>1383.89</v>
      </c>
      <c r="T77" s="57">
        <v>1395.82</v>
      </c>
      <c r="U77" s="57">
        <v>1315.27</v>
      </c>
      <c r="V77" s="57">
        <v>1156.53</v>
      </c>
      <c r="W77" s="57">
        <v>1085.02</v>
      </c>
      <c r="X77" s="57">
        <v>1072.95</v>
      </c>
      <c r="Y77" s="57">
        <v>1022.96</v>
      </c>
    </row>
    <row r="78" spans="1:25" ht="15.75">
      <c r="A78" s="17">
        <v>4</v>
      </c>
      <c r="B78" s="57">
        <v>1014.71</v>
      </c>
      <c r="C78" s="57">
        <v>982.73</v>
      </c>
      <c r="D78" s="57">
        <v>980.8</v>
      </c>
      <c r="E78" s="57">
        <v>976.55</v>
      </c>
      <c r="F78" s="57">
        <v>976.78</v>
      </c>
      <c r="G78" s="57">
        <v>954.12</v>
      </c>
      <c r="H78" s="57">
        <v>986.12</v>
      </c>
      <c r="I78" s="57">
        <v>996.91</v>
      </c>
      <c r="J78" s="57">
        <v>1079.35</v>
      </c>
      <c r="K78" s="57">
        <v>1094.2</v>
      </c>
      <c r="L78" s="57">
        <v>1088.38</v>
      </c>
      <c r="M78" s="57">
        <v>1089.02</v>
      </c>
      <c r="N78" s="57">
        <v>1090.43</v>
      </c>
      <c r="O78" s="57">
        <v>1088.98</v>
      </c>
      <c r="P78" s="57">
        <v>1097.65</v>
      </c>
      <c r="Q78" s="57">
        <v>1217.15</v>
      </c>
      <c r="R78" s="57">
        <v>1265.05</v>
      </c>
      <c r="S78" s="57">
        <v>1340.62</v>
      </c>
      <c r="T78" s="57">
        <v>1379.67</v>
      </c>
      <c r="U78" s="57">
        <v>1232.89</v>
      </c>
      <c r="V78" s="57">
        <v>1213.42</v>
      </c>
      <c r="W78" s="57">
        <v>1114.06</v>
      </c>
      <c r="X78" s="57">
        <v>1085.95</v>
      </c>
      <c r="Y78" s="57">
        <v>1030.21</v>
      </c>
    </row>
    <row r="79" spans="1:25" ht="15.75">
      <c r="A79" s="17">
        <v>5</v>
      </c>
      <c r="B79" s="57">
        <v>992.02</v>
      </c>
      <c r="C79" s="57">
        <v>987.63</v>
      </c>
      <c r="D79" s="57">
        <v>986.33</v>
      </c>
      <c r="E79" s="57">
        <v>980.89</v>
      </c>
      <c r="F79" s="57">
        <v>987.37</v>
      </c>
      <c r="G79" s="57">
        <v>1023.97</v>
      </c>
      <c r="H79" s="57">
        <v>1166.24</v>
      </c>
      <c r="I79" s="57">
        <v>1178.6</v>
      </c>
      <c r="J79" s="57">
        <v>1232.41</v>
      </c>
      <c r="K79" s="57">
        <v>1280.85</v>
      </c>
      <c r="L79" s="57">
        <v>1259.32</v>
      </c>
      <c r="M79" s="57">
        <v>1266.02</v>
      </c>
      <c r="N79" s="57">
        <v>1261.01</v>
      </c>
      <c r="O79" s="57">
        <v>1232.26</v>
      </c>
      <c r="P79" s="57">
        <v>1250.39</v>
      </c>
      <c r="Q79" s="57">
        <v>1286.55</v>
      </c>
      <c r="R79" s="57">
        <v>1289.82</v>
      </c>
      <c r="S79" s="57">
        <v>1276.82</v>
      </c>
      <c r="T79" s="57">
        <v>1252.35</v>
      </c>
      <c r="U79" s="57">
        <v>1190.95</v>
      </c>
      <c r="V79" s="57">
        <v>1124.4</v>
      </c>
      <c r="W79" s="57">
        <v>1104.95</v>
      </c>
      <c r="X79" s="57">
        <v>1091.3</v>
      </c>
      <c r="Y79" s="57">
        <v>1039.25</v>
      </c>
    </row>
    <row r="80" spans="1:25" ht="15.75">
      <c r="A80" s="17">
        <v>6</v>
      </c>
      <c r="B80" s="57">
        <v>989.86</v>
      </c>
      <c r="C80" s="57">
        <v>985.41</v>
      </c>
      <c r="D80" s="57">
        <v>982.51</v>
      </c>
      <c r="E80" s="57">
        <v>981.45</v>
      </c>
      <c r="F80" s="57">
        <v>986.54</v>
      </c>
      <c r="G80" s="57">
        <v>999.01</v>
      </c>
      <c r="H80" s="57">
        <v>1095.6</v>
      </c>
      <c r="I80" s="57">
        <v>1120.31</v>
      </c>
      <c r="J80" s="57">
        <v>1194.94</v>
      </c>
      <c r="K80" s="57">
        <v>1244.13</v>
      </c>
      <c r="L80" s="57">
        <v>1221.8</v>
      </c>
      <c r="M80" s="57">
        <v>1264.22</v>
      </c>
      <c r="N80" s="57">
        <v>1225.26</v>
      </c>
      <c r="O80" s="57">
        <v>1256.15</v>
      </c>
      <c r="P80" s="57">
        <v>1236.6</v>
      </c>
      <c r="Q80" s="57">
        <v>1288.85</v>
      </c>
      <c r="R80" s="57">
        <v>1378.5</v>
      </c>
      <c r="S80" s="57">
        <v>1377.19</v>
      </c>
      <c r="T80" s="57">
        <v>1350.2</v>
      </c>
      <c r="U80" s="57">
        <v>1317.35</v>
      </c>
      <c r="V80" s="57">
        <v>1207.11</v>
      </c>
      <c r="W80" s="57">
        <v>1109.79</v>
      </c>
      <c r="X80" s="57">
        <v>1090.63</v>
      </c>
      <c r="Y80" s="57">
        <v>1024.4</v>
      </c>
    </row>
    <row r="81" spans="1:25" ht="15.75">
      <c r="A81" s="17">
        <v>7</v>
      </c>
      <c r="B81" s="57">
        <v>1045.47</v>
      </c>
      <c r="C81" s="57">
        <v>982.53</v>
      </c>
      <c r="D81" s="57">
        <v>968.05</v>
      </c>
      <c r="E81" s="57">
        <v>966.98</v>
      </c>
      <c r="F81" s="57">
        <v>977.54</v>
      </c>
      <c r="G81" s="57">
        <v>1023.8</v>
      </c>
      <c r="H81" s="57">
        <v>1225.74</v>
      </c>
      <c r="I81" s="57">
        <v>1291.74</v>
      </c>
      <c r="J81" s="57">
        <v>1351.82</v>
      </c>
      <c r="K81" s="57">
        <v>1386.92</v>
      </c>
      <c r="L81" s="57">
        <v>1364.55</v>
      </c>
      <c r="M81" s="57">
        <v>1366.66</v>
      </c>
      <c r="N81" s="57">
        <v>1361.77</v>
      </c>
      <c r="O81" s="57">
        <v>1417.22</v>
      </c>
      <c r="P81" s="57">
        <v>1431.77</v>
      </c>
      <c r="Q81" s="57">
        <v>1462.07</v>
      </c>
      <c r="R81" s="57">
        <v>1477.24</v>
      </c>
      <c r="S81" s="57">
        <v>1478.31</v>
      </c>
      <c r="T81" s="57">
        <v>1462.97</v>
      </c>
      <c r="U81" s="57">
        <v>1417.57</v>
      </c>
      <c r="V81" s="57">
        <v>1346.91</v>
      </c>
      <c r="W81" s="57">
        <v>1235.95</v>
      </c>
      <c r="X81" s="57">
        <v>1142.35</v>
      </c>
      <c r="Y81" s="57">
        <v>1044.81</v>
      </c>
    </row>
    <row r="82" spans="1:25" ht="15.75">
      <c r="A82" s="17">
        <v>8</v>
      </c>
      <c r="B82" s="57">
        <v>1068.03</v>
      </c>
      <c r="C82" s="57">
        <v>1001.55</v>
      </c>
      <c r="D82" s="57">
        <v>967.67</v>
      </c>
      <c r="E82" s="57">
        <v>962.8</v>
      </c>
      <c r="F82" s="57">
        <v>980.14</v>
      </c>
      <c r="G82" s="57">
        <v>1051.88</v>
      </c>
      <c r="H82" s="57">
        <v>1241.68</v>
      </c>
      <c r="I82" s="57">
        <v>1276.59</v>
      </c>
      <c r="J82" s="57">
        <v>1347.56</v>
      </c>
      <c r="K82" s="57">
        <v>1410.99</v>
      </c>
      <c r="L82" s="57">
        <v>1375.75</v>
      </c>
      <c r="M82" s="57">
        <v>1411.64</v>
      </c>
      <c r="N82" s="57">
        <v>1385.84</v>
      </c>
      <c r="O82" s="57">
        <v>1410.71</v>
      </c>
      <c r="P82" s="57">
        <v>1418.21</v>
      </c>
      <c r="Q82" s="57">
        <v>1454.73</v>
      </c>
      <c r="R82" s="57">
        <v>1452.97</v>
      </c>
      <c r="S82" s="57">
        <v>1430.21</v>
      </c>
      <c r="T82" s="57">
        <v>1413.39</v>
      </c>
      <c r="U82" s="57">
        <v>1351.69</v>
      </c>
      <c r="V82" s="57">
        <v>1330.32</v>
      </c>
      <c r="W82" s="57">
        <v>1217.62</v>
      </c>
      <c r="X82" s="57">
        <v>1146.57</v>
      </c>
      <c r="Y82" s="57">
        <v>1060.83</v>
      </c>
    </row>
    <row r="83" spans="1:25" ht="15.75">
      <c r="A83" s="17">
        <v>9</v>
      </c>
      <c r="B83" s="57">
        <v>1094.48</v>
      </c>
      <c r="C83" s="57">
        <v>1030.83</v>
      </c>
      <c r="D83" s="57">
        <v>1040.62</v>
      </c>
      <c r="E83" s="57">
        <v>1055.83</v>
      </c>
      <c r="F83" s="57">
        <v>1055.73</v>
      </c>
      <c r="G83" s="57">
        <v>1061.88</v>
      </c>
      <c r="H83" s="57">
        <v>1067.03</v>
      </c>
      <c r="I83" s="57">
        <v>1176.18</v>
      </c>
      <c r="J83" s="57">
        <v>1248.01</v>
      </c>
      <c r="K83" s="57">
        <v>1283.79</v>
      </c>
      <c r="L83" s="57">
        <v>1283.84</v>
      </c>
      <c r="M83" s="57">
        <v>1282.28</v>
      </c>
      <c r="N83" s="57">
        <v>1278.52</v>
      </c>
      <c r="O83" s="57">
        <v>1280.11</v>
      </c>
      <c r="P83" s="57">
        <v>1282.24</v>
      </c>
      <c r="Q83" s="57">
        <v>1330.62</v>
      </c>
      <c r="R83" s="57">
        <v>1369.52</v>
      </c>
      <c r="S83" s="57">
        <v>1382.99</v>
      </c>
      <c r="T83" s="57">
        <v>1410.02</v>
      </c>
      <c r="U83" s="57">
        <v>1430.31</v>
      </c>
      <c r="V83" s="57">
        <v>1281.3</v>
      </c>
      <c r="W83" s="57">
        <v>1222.19</v>
      </c>
      <c r="X83" s="57">
        <v>1188.07</v>
      </c>
      <c r="Y83" s="57">
        <v>1068.36</v>
      </c>
    </row>
    <row r="84" spans="1:25" ht="15.75">
      <c r="A84" s="17">
        <v>10</v>
      </c>
      <c r="B84" s="57">
        <v>1046.47</v>
      </c>
      <c r="C84" s="57">
        <v>973.75</v>
      </c>
      <c r="D84" s="57">
        <v>963.56</v>
      </c>
      <c r="E84" s="57">
        <v>962.66</v>
      </c>
      <c r="F84" s="57">
        <v>962.94</v>
      </c>
      <c r="G84" s="57">
        <v>984.93</v>
      </c>
      <c r="H84" s="57">
        <v>972.03</v>
      </c>
      <c r="I84" s="57">
        <v>1050.66</v>
      </c>
      <c r="J84" s="57">
        <v>1067</v>
      </c>
      <c r="K84" s="57">
        <v>1178.22</v>
      </c>
      <c r="L84" s="57">
        <v>1227.58</v>
      </c>
      <c r="M84" s="57">
        <v>1232.45</v>
      </c>
      <c r="N84" s="57">
        <v>1230.01</v>
      </c>
      <c r="O84" s="57">
        <v>1227.99</v>
      </c>
      <c r="P84" s="57">
        <v>1237.74</v>
      </c>
      <c r="Q84" s="57">
        <v>1269.15</v>
      </c>
      <c r="R84" s="57">
        <v>1282.6</v>
      </c>
      <c r="S84" s="57">
        <v>1321.16</v>
      </c>
      <c r="T84" s="57">
        <v>1311.87</v>
      </c>
      <c r="U84" s="57">
        <v>1358.2</v>
      </c>
      <c r="V84" s="57">
        <v>1229.58</v>
      </c>
      <c r="W84" s="57">
        <v>1191.17</v>
      </c>
      <c r="X84" s="57">
        <v>1075.76</v>
      </c>
      <c r="Y84" s="57">
        <v>1040.96</v>
      </c>
    </row>
    <row r="85" spans="1:25" ht="15.75">
      <c r="A85" s="17">
        <v>11</v>
      </c>
      <c r="B85" s="57">
        <v>1065.33</v>
      </c>
      <c r="C85" s="57">
        <v>1013.75</v>
      </c>
      <c r="D85" s="57">
        <v>1002.49</v>
      </c>
      <c r="E85" s="57">
        <v>997.64</v>
      </c>
      <c r="F85" s="57">
        <v>1040.94</v>
      </c>
      <c r="G85" s="57">
        <v>1076.27</v>
      </c>
      <c r="H85" s="57">
        <v>1211.57</v>
      </c>
      <c r="I85" s="57">
        <v>1223.09</v>
      </c>
      <c r="J85" s="57">
        <v>1259.69</v>
      </c>
      <c r="K85" s="57">
        <v>1285.71</v>
      </c>
      <c r="L85" s="57">
        <v>1265.28</v>
      </c>
      <c r="M85" s="57">
        <v>1265.03</v>
      </c>
      <c r="N85" s="57">
        <v>1269.89</v>
      </c>
      <c r="O85" s="57">
        <v>1270.83</v>
      </c>
      <c r="P85" s="57">
        <v>1288.95</v>
      </c>
      <c r="Q85" s="57">
        <v>1328.22</v>
      </c>
      <c r="R85" s="57">
        <v>1332.72</v>
      </c>
      <c r="S85" s="57">
        <v>1327.5</v>
      </c>
      <c r="T85" s="57">
        <v>1300.1</v>
      </c>
      <c r="U85" s="57">
        <v>1255.15</v>
      </c>
      <c r="V85" s="57">
        <v>1203.14</v>
      </c>
      <c r="W85" s="57">
        <v>1118.83</v>
      </c>
      <c r="X85" s="57">
        <v>1077.86</v>
      </c>
      <c r="Y85" s="57">
        <v>1003.06</v>
      </c>
    </row>
    <row r="86" spans="1:25" ht="15.75">
      <c r="A86" s="17">
        <v>12</v>
      </c>
      <c r="B86" s="57">
        <v>1046.33</v>
      </c>
      <c r="C86" s="57">
        <v>1026.11</v>
      </c>
      <c r="D86" s="57">
        <v>1001.26</v>
      </c>
      <c r="E86" s="57">
        <v>1005.96</v>
      </c>
      <c r="F86" s="57">
        <v>1050.08</v>
      </c>
      <c r="G86" s="57">
        <v>1120.87</v>
      </c>
      <c r="H86" s="57">
        <v>1225</v>
      </c>
      <c r="I86" s="57">
        <v>1239.53</v>
      </c>
      <c r="J86" s="57">
        <v>1285.33</v>
      </c>
      <c r="K86" s="57">
        <v>1340.37</v>
      </c>
      <c r="L86" s="57">
        <v>1316.65</v>
      </c>
      <c r="M86" s="57">
        <v>1326.4</v>
      </c>
      <c r="N86" s="57">
        <v>1327.75</v>
      </c>
      <c r="O86" s="57">
        <v>1321.8</v>
      </c>
      <c r="P86" s="57">
        <v>1335.94</v>
      </c>
      <c r="Q86" s="57">
        <v>1376.32</v>
      </c>
      <c r="R86" s="57">
        <v>1422.6</v>
      </c>
      <c r="S86" s="57">
        <v>1403.24</v>
      </c>
      <c r="T86" s="57">
        <v>1399.43</v>
      </c>
      <c r="U86" s="57">
        <v>1348.05</v>
      </c>
      <c r="V86" s="57">
        <v>1264.61</v>
      </c>
      <c r="W86" s="57">
        <v>1149.38</v>
      </c>
      <c r="X86" s="57">
        <v>1099.7</v>
      </c>
      <c r="Y86" s="57">
        <v>1010.29</v>
      </c>
    </row>
    <row r="87" spans="1:25" ht="15.75">
      <c r="A87" s="17">
        <v>13</v>
      </c>
      <c r="B87" s="57">
        <v>974.43</v>
      </c>
      <c r="C87" s="57">
        <v>967.91</v>
      </c>
      <c r="D87" s="57">
        <v>960.97</v>
      </c>
      <c r="E87" s="57">
        <v>964.82</v>
      </c>
      <c r="F87" s="57">
        <v>972.92</v>
      </c>
      <c r="G87" s="57">
        <v>1006.98</v>
      </c>
      <c r="H87" s="57">
        <v>1173.67</v>
      </c>
      <c r="I87" s="57">
        <v>1229.95</v>
      </c>
      <c r="J87" s="57">
        <v>1297.81</v>
      </c>
      <c r="K87" s="57">
        <v>1323.27</v>
      </c>
      <c r="L87" s="57">
        <v>1292.84</v>
      </c>
      <c r="M87" s="57">
        <v>1307.31</v>
      </c>
      <c r="N87" s="57">
        <v>1314.3</v>
      </c>
      <c r="O87" s="57">
        <v>1325.16</v>
      </c>
      <c r="P87" s="57">
        <v>1366.82</v>
      </c>
      <c r="Q87" s="57">
        <v>1415.7</v>
      </c>
      <c r="R87" s="57">
        <v>1356.01</v>
      </c>
      <c r="S87" s="57">
        <v>1351.89</v>
      </c>
      <c r="T87" s="57">
        <v>1344.98</v>
      </c>
      <c r="U87" s="57">
        <v>1295.72</v>
      </c>
      <c r="V87" s="57">
        <v>1223.93</v>
      </c>
      <c r="W87" s="57">
        <v>1107.11</v>
      </c>
      <c r="X87" s="57">
        <v>1034.49</v>
      </c>
      <c r="Y87" s="57">
        <v>992.6</v>
      </c>
    </row>
    <row r="88" spans="1:25" ht="15.75">
      <c r="A88" s="17">
        <v>14</v>
      </c>
      <c r="B88" s="57">
        <v>979.98</v>
      </c>
      <c r="C88" s="57">
        <v>972.01</v>
      </c>
      <c r="D88" s="57">
        <v>970.93</v>
      </c>
      <c r="E88" s="57">
        <v>970.94</v>
      </c>
      <c r="F88" s="57">
        <v>978.6</v>
      </c>
      <c r="G88" s="57">
        <v>1007.06</v>
      </c>
      <c r="H88" s="57">
        <v>1187.45</v>
      </c>
      <c r="I88" s="57">
        <v>1241.19</v>
      </c>
      <c r="J88" s="57">
        <v>1288.01</v>
      </c>
      <c r="K88" s="57">
        <v>1296.95</v>
      </c>
      <c r="L88" s="57">
        <v>1273.84</v>
      </c>
      <c r="M88" s="57">
        <v>1279.3</v>
      </c>
      <c r="N88" s="57">
        <v>1283.08</v>
      </c>
      <c r="O88" s="57">
        <v>1308.56</v>
      </c>
      <c r="P88" s="57">
        <v>1318.88</v>
      </c>
      <c r="Q88" s="57">
        <v>1354.24</v>
      </c>
      <c r="R88" s="57">
        <v>1396.33</v>
      </c>
      <c r="S88" s="57">
        <v>1397.59</v>
      </c>
      <c r="T88" s="57">
        <v>1380.62</v>
      </c>
      <c r="U88" s="57">
        <v>1308.41</v>
      </c>
      <c r="V88" s="57">
        <v>1234.97</v>
      </c>
      <c r="W88" s="57">
        <v>1132.31</v>
      </c>
      <c r="X88" s="57">
        <v>1043.14</v>
      </c>
      <c r="Y88" s="57">
        <v>993.49</v>
      </c>
    </row>
    <row r="89" spans="1:25" ht="15.75">
      <c r="A89" s="17">
        <v>15</v>
      </c>
      <c r="B89" s="57">
        <v>982.75</v>
      </c>
      <c r="C89" s="57">
        <v>976.63</v>
      </c>
      <c r="D89" s="57">
        <v>905.04</v>
      </c>
      <c r="E89" s="57">
        <v>973.57</v>
      </c>
      <c r="F89" s="57">
        <v>982.99</v>
      </c>
      <c r="G89" s="57">
        <v>991.94</v>
      </c>
      <c r="H89" s="57">
        <v>1145.79</v>
      </c>
      <c r="I89" s="57">
        <v>1176.74</v>
      </c>
      <c r="J89" s="57">
        <v>1229.94</v>
      </c>
      <c r="K89" s="57">
        <v>1284.2</v>
      </c>
      <c r="L89" s="57">
        <v>1269.19</v>
      </c>
      <c r="M89" s="57">
        <v>1286.4</v>
      </c>
      <c r="N89" s="57">
        <v>1287.93</v>
      </c>
      <c r="O89" s="57">
        <v>1301.4</v>
      </c>
      <c r="P89" s="57">
        <v>1298.08</v>
      </c>
      <c r="Q89" s="57">
        <v>1336.43</v>
      </c>
      <c r="R89" s="57">
        <v>1363.17</v>
      </c>
      <c r="S89" s="57">
        <v>1348.64</v>
      </c>
      <c r="T89" s="57">
        <v>1364.62</v>
      </c>
      <c r="U89" s="57">
        <v>1312.98</v>
      </c>
      <c r="V89" s="57">
        <v>1271.47</v>
      </c>
      <c r="W89" s="57">
        <v>1195.5</v>
      </c>
      <c r="X89" s="57">
        <v>1105.95</v>
      </c>
      <c r="Y89" s="57">
        <v>1060.45</v>
      </c>
    </row>
    <row r="90" spans="1:25" ht="15.75">
      <c r="A90" s="17">
        <v>16</v>
      </c>
      <c r="B90" s="57">
        <v>984.82</v>
      </c>
      <c r="C90" s="57">
        <v>979.85</v>
      </c>
      <c r="D90" s="57">
        <v>979.01</v>
      </c>
      <c r="E90" s="57">
        <v>977.42</v>
      </c>
      <c r="F90" s="57">
        <v>977.18</v>
      </c>
      <c r="G90" s="57">
        <v>979.73</v>
      </c>
      <c r="H90" s="57">
        <v>1065.71</v>
      </c>
      <c r="I90" s="57">
        <v>1071.88</v>
      </c>
      <c r="J90" s="57">
        <v>1129.66</v>
      </c>
      <c r="K90" s="57">
        <v>1159.92</v>
      </c>
      <c r="L90" s="57">
        <v>1184.96</v>
      </c>
      <c r="M90" s="57">
        <v>1197.96</v>
      </c>
      <c r="N90" s="57">
        <v>1194.69</v>
      </c>
      <c r="O90" s="57">
        <v>1190.43</v>
      </c>
      <c r="P90" s="57">
        <v>1202.24</v>
      </c>
      <c r="Q90" s="57">
        <v>1234.26</v>
      </c>
      <c r="R90" s="57">
        <v>1293.37</v>
      </c>
      <c r="S90" s="57">
        <v>1345.11</v>
      </c>
      <c r="T90" s="57">
        <v>1346.04</v>
      </c>
      <c r="U90" s="57">
        <v>1272.23</v>
      </c>
      <c r="V90" s="57">
        <v>1179.73</v>
      </c>
      <c r="W90" s="57">
        <v>1094.27</v>
      </c>
      <c r="X90" s="57">
        <v>1067.5</v>
      </c>
      <c r="Y90" s="57">
        <v>977.86</v>
      </c>
    </row>
    <row r="91" spans="1:25" ht="15.75">
      <c r="A91" s="17">
        <v>17</v>
      </c>
      <c r="B91" s="57">
        <v>979.88</v>
      </c>
      <c r="C91" s="57">
        <v>976.48</v>
      </c>
      <c r="D91" s="57">
        <v>976.23</v>
      </c>
      <c r="E91" s="57">
        <v>976.88</v>
      </c>
      <c r="F91" s="57">
        <v>976.49</v>
      </c>
      <c r="G91" s="57">
        <v>960.72</v>
      </c>
      <c r="H91" s="57">
        <v>1018.69</v>
      </c>
      <c r="I91" s="57">
        <v>1031.82</v>
      </c>
      <c r="J91" s="57">
        <v>1076.98</v>
      </c>
      <c r="K91" s="57">
        <v>1148.63</v>
      </c>
      <c r="L91" s="57">
        <v>1160.8</v>
      </c>
      <c r="M91" s="57">
        <v>1195.74</v>
      </c>
      <c r="N91" s="57">
        <v>1195.17</v>
      </c>
      <c r="O91" s="57">
        <v>1188.64</v>
      </c>
      <c r="P91" s="57">
        <v>1206.73</v>
      </c>
      <c r="Q91" s="57">
        <v>1249.4</v>
      </c>
      <c r="R91" s="57">
        <v>1309.29</v>
      </c>
      <c r="S91" s="57">
        <v>1431.2</v>
      </c>
      <c r="T91" s="57">
        <v>1472.08</v>
      </c>
      <c r="U91" s="57">
        <v>1388.33</v>
      </c>
      <c r="V91" s="57">
        <v>1279.48</v>
      </c>
      <c r="W91" s="57">
        <v>1148.13</v>
      </c>
      <c r="X91" s="57">
        <v>1103.78</v>
      </c>
      <c r="Y91" s="57">
        <v>1033.22</v>
      </c>
    </row>
    <row r="92" spans="1:25" ht="15.75">
      <c r="A92" s="17">
        <v>18</v>
      </c>
      <c r="B92" s="57">
        <v>982.97</v>
      </c>
      <c r="C92" s="57">
        <v>981.38</v>
      </c>
      <c r="D92" s="57">
        <v>978.7</v>
      </c>
      <c r="E92" s="57">
        <v>980.11</v>
      </c>
      <c r="F92" s="57">
        <v>987.77</v>
      </c>
      <c r="G92" s="57">
        <v>1084.73</v>
      </c>
      <c r="H92" s="57">
        <v>1295.48</v>
      </c>
      <c r="I92" s="57">
        <v>1281.39</v>
      </c>
      <c r="J92" s="57">
        <v>1370.21</v>
      </c>
      <c r="K92" s="57">
        <v>1438.81</v>
      </c>
      <c r="L92" s="57">
        <v>1388.39</v>
      </c>
      <c r="M92" s="57">
        <v>1398.43</v>
      </c>
      <c r="N92" s="57">
        <v>1376.08</v>
      </c>
      <c r="O92" s="57">
        <v>1388.63</v>
      </c>
      <c r="P92" s="57">
        <v>1371.85</v>
      </c>
      <c r="Q92" s="57">
        <v>1405.93</v>
      </c>
      <c r="R92" s="57">
        <v>1439.22</v>
      </c>
      <c r="S92" s="57">
        <v>1346.39</v>
      </c>
      <c r="T92" s="57">
        <v>1323.55</v>
      </c>
      <c r="U92" s="57">
        <v>1296.58</v>
      </c>
      <c r="V92" s="57">
        <v>1215.94</v>
      </c>
      <c r="W92" s="57">
        <v>1135.97</v>
      </c>
      <c r="X92" s="57">
        <v>1076.19</v>
      </c>
      <c r="Y92" s="57">
        <v>980.99</v>
      </c>
    </row>
    <row r="93" spans="1:25" ht="15.75">
      <c r="A93" s="17">
        <v>19</v>
      </c>
      <c r="B93" s="57">
        <v>980.91</v>
      </c>
      <c r="C93" s="57">
        <v>980.11</v>
      </c>
      <c r="D93" s="57">
        <v>980.45</v>
      </c>
      <c r="E93" s="57">
        <v>983.12</v>
      </c>
      <c r="F93" s="57">
        <v>1013.83</v>
      </c>
      <c r="G93" s="57">
        <v>1223.78</v>
      </c>
      <c r="H93" s="57">
        <v>1239.1</v>
      </c>
      <c r="I93" s="57">
        <v>1272.97</v>
      </c>
      <c r="J93" s="57">
        <v>1299.52</v>
      </c>
      <c r="K93" s="57">
        <v>1331.84</v>
      </c>
      <c r="L93" s="57">
        <v>1315.65</v>
      </c>
      <c r="M93" s="57">
        <v>1337.44</v>
      </c>
      <c r="N93" s="57">
        <v>1308.41</v>
      </c>
      <c r="O93" s="57">
        <v>1315.61</v>
      </c>
      <c r="P93" s="57">
        <v>1314.48</v>
      </c>
      <c r="Q93" s="57">
        <v>1354.8</v>
      </c>
      <c r="R93" s="57">
        <v>1380.96</v>
      </c>
      <c r="S93" s="57">
        <v>1294.17</v>
      </c>
      <c r="T93" s="57">
        <v>1300.75</v>
      </c>
      <c r="U93" s="57">
        <v>1270.85</v>
      </c>
      <c r="V93" s="57">
        <v>1152.47</v>
      </c>
      <c r="W93" s="57">
        <v>1079.53</v>
      </c>
      <c r="X93" s="57">
        <v>1062.1</v>
      </c>
      <c r="Y93" s="57">
        <v>981.75</v>
      </c>
    </row>
    <row r="94" spans="1:25" ht="15.75">
      <c r="A94" s="17">
        <v>20</v>
      </c>
      <c r="B94" s="57">
        <v>979.37</v>
      </c>
      <c r="C94" s="57">
        <v>969.09</v>
      </c>
      <c r="D94" s="57">
        <v>945.85</v>
      </c>
      <c r="E94" s="57">
        <v>901.85</v>
      </c>
      <c r="F94" s="57">
        <v>972.19</v>
      </c>
      <c r="G94" s="57">
        <v>1072.96</v>
      </c>
      <c r="H94" s="57">
        <v>1133.28</v>
      </c>
      <c r="I94" s="57">
        <v>1129.74</v>
      </c>
      <c r="J94" s="57">
        <v>1167.7</v>
      </c>
      <c r="K94" s="57">
        <v>1191.6</v>
      </c>
      <c r="L94" s="57">
        <v>1201.15</v>
      </c>
      <c r="M94" s="57">
        <v>1185.86</v>
      </c>
      <c r="N94" s="57">
        <v>1189.36</v>
      </c>
      <c r="O94" s="57">
        <v>1188.81</v>
      </c>
      <c r="P94" s="57">
        <v>1216.81</v>
      </c>
      <c r="Q94" s="57">
        <v>1243.03</v>
      </c>
      <c r="R94" s="57">
        <v>1260.94</v>
      </c>
      <c r="S94" s="57">
        <v>1259.77</v>
      </c>
      <c r="T94" s="57">
        <v>1229.07</v>
      </c>
      <c r="U94" s="57">
        <v>1174.2</v>
      </c>
      <c r="V94" s="57">
        <v>1091.48</v>
      </c>
      <c r="W94" s="57">
        <v>1073.02</v>
      </c>
      <c r="X94" s="57">
        <v>1062.25</v>
      </c>
      <c r="Y94" s="57">
        <v>983.93</v>
      </c>
    </row>
    <row r="95" spans="1:25" ht="15.75">
      <c r="A95" s="17">
        <v>21</v>
      </c>
      <c r="B95" s="57">
        <v>1004.26</v>
      </c>
      <c r="C95" s="57">
        <v>984.74</v>
      </c>
      <c r="D95" s="57">
        <v>977.01</v>
      </c>
      <c r="E95" s="57">
        <v>984.56</v>
      </c>
      <c r="F95" s="57">
        <v>1032.45</v>
      </c>
      <c r="G95" s="57">
        <v>1198.37</v>
      </c>
      <c r="H95" s="57">
        <v>1291.68</v>
      </c>
      <c r="I95" s="57">
        <v>1287.71</v>
      </c>
      <c r="J95" s="57">
        <v>1363.24</v>
      </c>
      <c r="K95" s="57">
        <v>1479.93</v>
      </c>
      <c r="L95" s="57">
        <v>1426.89</v>
      </c>
      <c r="M95" s="57">
        <v>1397.02</v>
      </c>
      <c r="N95" s="57">
        <v>1393.88</v>
      </c>
      <c r="O95" s="57">
        <v>1413.97</v>
      </c>
      <c r="P95" s="57">
        <v>1462.51</v>
      </c>
      <c r="Q95" s="57">
        <v>1476.68</v>
      </c>
      <c r="R95" s="57">
        <v>1467.92</v>
      </c>
      <c r="S95" s="57">
        <v>1459.17</v>
      </c>
      <c r="T95" s="57">
        <v>1451.52</v>
      </c>
      <c r="U95" s="57">
        <v>1375.25</v>
      </c>
      <c r="V95" s="57">
        <v>1289.24</v>
      </c>
      <c r="W95" s="57">
        <v>1166.08</v>
      </c>
      <c r="X95" s="57">
        <v>1102.77</v>
      </c>
      <c r="Y95" s="57">
        <v>1054.65</v>
      </c>
    </row>
    <row r="96" spans="1:25" ht="15.75">
      <c r="A96" s="17">
        <v>22</v>
      </c>
      <c r="B96" s="57">
        <v>1018.09</v>
      </c>
      <c r="C96" s="57">
        <v>987.44</v>
      </c>
      <c r="D96" s="57">
        <v>968.93</v>
      </c>
      <c r="E96" s="57">
        <v>988.13</v>
      </c>
      <c r="F96" s="57">
        <v>1045.44</v>
      </c>
      <c r="G96" s="57">
        <v>1184.69</v>
      </c>
      <c r="H96" s="57">
        <v>1297.9</v>
      </c>
      <c r="I96" s="57">
        <v>1300.17</v>
      </c>
      <c r="J96" s="57">
        <v>1380.19</v>
      </c>
      <c r="K96" s="57">
        <v>1363.82</v>
      </c>
      <c r="L96" s="57">
        <v>1323.59</v>
      </c>
      <c r="M96" s="57">
        <v>1318.75</v>
      </c>
      <c r="N96" s="57">
        <v>1325.99</v>
      </c>
      <c r="O96" s="57">
        <v>1329.79</v>
      </c>
      <c r="P96" s="57">
        <v>1350.73</v>
      </c>
      <c r="Q96" s="57">
        <v>1364.92</v>
      </c>
      <c r="R96" s="57">
        <v>1359.73</v>
      </c>
      <c r="S96" s="57">
        <v>1374.14</v>
      </c>
      <c r="T96" s="57">
        <v>1354.06</v>
      </c>
      <c r="U96" s="57">
        <v>1298.89</v>
      </c>
      <c r="V96" s="57">
        <v>1221.96</v>
      </c>
      <c r="W96" s="57">
        <v>1165.36</v>
      </c>
      <c r="X96" s="57">
        <v>1020.03</v>
      </c>
      <c r="Y96" s="57">
        <v>807.43</v>
      </c>
    </row>
    <row r="97" spans="1:25" ht="15.75">
      <c r="A97" s="17">
        <v>23</v>
      </c>
      <c r="B97" s="57">
        <v>1021.93</v>
      </c>
      <c r="C97" s="57">
        <v>1004.71</v>
      </c>
      <c r="D97" s="57">
        <v>1004.76</v>
      </c>
      <c r="E97" s="57">
        <v>1001.99</v>
      </c>
      <c r="F97" s="57">
        <v>1001.43</v>
      </c>
      <c r="G97" s="57">
        <v>1035.64</v>
      </c>
      <c r="H97" s="57">
        <v>1075.69</v>
      </c>
      <c r="I97" s="57">
        <v>1175.27</v>
      </c>
      <c r="J97" s="57">
        <v>1199.73</v>
      </c>
      <c r="K97" s="57">
        <v>1212.95</v>
      </c>
      <c r="L97" s="57">
        <v>1164.43</v>
      </c>
      <c r="M97" s="57">
        <v>1209.07</v>
      </c>
      <c r="N97" s="57">
        <v>1232.89</v>
      </c>
      <c r="O97" s="57">
        <v>1231.18</v>
      </c>
      <c r="P97" s="57">
        <v>1289.43</v>
      </c>
      <c r="Q97" s="57">
        <v>1309.58</v>
      </c>
      <c r="R97" s="57">
        <v>1410.46</v>
      </c>
      <c r="S97" s="57">
        <v>1486.65</v>
      </c>
      <c r="T97" s="57">
        <v>1452.8</v>
      </c>
      <c r="U97" s="57">
        <v>1356.66</v>
      </c>
      <c r="V97" s="57">
        <v>1227.8</v>
      </c>
      <c r="W97" s="57">
        <v>1085.74</v>
      </c>
      <c r="X97" s="57">
        <v>1072.08</v>
      </c>
      <c r="Y97" s="57">
        <v>1038.72</v>
      </c>
    </row>
    <row r="98" spans="1:25" ht="15.75">
      <c r="A98" s="17">
        <v>24</v>
      </c>
      <c r="B98" s="57">
        <v>1039.43</v>
      </c>
      <c r="C98" s="57">
        <v>1002.46</v>
      </c>
      <c r="D98" s="57">
        <v>977.44</v>
      </c>
      <c r="E98" s="57">
        <v>975.76</v>
      </c>
      <c r="F98" s="57">
        <v>976.39</v>
      </c>
      <c r="G98" s="57">
        <v>984.12</v>
      </c>
      <c r="H98" s="57">
        <v>1004.73</v>
      </c>
      <c r="I98" s="57">
        <v>1031.93</v>
      </c>
      <c r="J98" s="57">
        <v>1084.95</v>
      </c>
      <c r="K98" s="57">
        <v>1183.11</v>
      </c>
      <c r="L98" s="57">
        <v>1184.27</v>
      </c>
      <c r="M98" s="57">
        <v>1192.43</v>
      </c>
      <c r="N98" s="57">
        <v>1198.38</v>
      </c>
      <c r="O98" s="57">
        <v>1198.07</v>
      </c>
      <c r="P98" s="57">
        <v>1227.32</v>
      </c>
      <c r="Q98" s="57">
        <v>1281.36</v>
      </c>
      <c r="R98" s="57">
        <v>1318.22</v>
      </c>
      <c r="S98" s="57">
        <v>1463.76</v>
      </c>
      <c r="T98" s="57">
        <v>1501.72</v>
      </c>
      <c r="U98" s="57">
        <v>1414.41</v>
      </c>
      <c r="V98" s="57">
        <v>1251.56</v>
      </c>
      <c r="W98" s="57">
        <v>1082.78</v>
      </c>
      <c r="X98" s="57">
        <v>1137.94</v>
      </c>
      <c r="Y98" s="57">
        <v>1036.63</v>
      </c>
    </row>
    <row r="99" spans="1:25" ht="15.75">
      <c r="A99" s="17">
        <v>25</v>
      </c>
      <c r="B99" s="57">
        <v>984.25</v>
      </c>
      <c r="C99" s="57">
        <v>983.73</v>
      </c>
      <c r="D99" s="57">
        <v>984.07</v>
      </c>
      <c r="E99" s="57">
        <v>978.32</v>
      </c>
      <c r="F99" s="57">
        <v>1005.94</v>
      </c>
      <c r="G99" s="57">
        <v>1026.64</v>
      </c>
      <c r="H99" s="57">
        <v>1159.25</v>
      </c>
      <c r="I99" s="57">
        <v>1209.67</v>
      </c>
      <c r="J99" s="57">
        <v>1189.83</v>
      </c>
      <c r="K99" s="57">
        <v>1220.95</v>
      </c>
      <c r="L99" s="57">
        <v>1205.55</v>
      </c>
      <c r="M99" s="57">
        <v>1197.23</v>
      </c>
      <c r="N99" s="57">
        <v>1217.91</v>
      </c>
      <c r="O99" s="57">
        <v>1219.74</v>
      </c>
      <c r="P99" s="57">
        <v>1252.64</v>
      </c>
      <c r="Q99" s="57">
        <v>1274.59</v>
      </c>
      <c r="R99" s="57">
        <v>1258.78</v>
      </c>
      <c r="S99" s="57">
        <v>1267.36</v>
      </c>
      <c r="T99" s="57">
        <v>1255.9</v>
      </c>
      <c r="U99" s="57">
        <v>1217.43</v>
      </c>
      <c r="V99" s="57">
        <v>1130.69</v>
      </c>
      <c r="W99" s="57">
        <v>1094.98</v>
      </c>
      <c r="X99" s="57">
        <v>1084.85</v>
      </c>
      <c r="Y99" s="57">
        <v>995.73</v>
      </c>
    </row>
    <row r="100" spans="1:25" ht="15.75">
      <c r="A100" s="17">
        <v>26</v>
      </c>
      <c r="B100" s="57">
        <v>987.3</v>
      </c>
      <c r="C100" s="57">
        <v>985.58</v>
      </c>
      <c r="D100" s="57">
        <v>988.24</v>
      </c>
      <c r="E100" s="57">
        <v>985.68</v>
      </c>
      <c r="F100" s="57">
        <v>992.23</v>
      </c>
      <c r="G100" s="57">
        <v>1004.26</v>
      </c>
      <c r="H100" s="57">
        <v>1135</v>
      </c>
      <c r="I100" s="57">
        <v>1186.46</v>
      </c>
      <c r="J100" s="57">
        <v>1214.88</v>
      </c>
      <c r="K100" s="57">
        <v>1271.98</v>
      </c>
      <c r="L100" s="57">
        <v>1237.27</v>
      </c>
      <c r="M100" s="57">
        <v>1221.93</v>
      </c>
      <c r="N100" s="57">
        <v>1239.54</v>
      </c>
      <c r="O100" s="57">
        <v>1241.83</v>
      </c>
      <c r="P100" s="57">
        <v>1267.96</v>
      </c>
      <c r="Q100" s="57">
        <v>1301.56</v>
      </c>
      <c r="R100" s="57">
        <v>1293.33</v>
      </c>
      <c r="S100" s="57">
        <v>1282.82</v>
      </c>
      <c r="T100" s="57">
        <v>1257.78</v>
      </c>
      <c r="U100" s="57">
        <v>1208.05</v>
      </c>
      <c r="V100" s="57">
        <v>1119.29</v>
      </c>
      <c r="W100" s="57">
        <v>1076.66</v>
      </c>
      <c r="X100" s="57">
        <v>1068.66</v>
      </c>
      <c r="Y100" s="57">
        <v>981.86</v>
      </c>
    </row>
    <row r="101" spans="1:25" ht="15.75">
      <c r="A101" s="17">
        <v>27</v>
      </c>
      <c r="B101" s="57">
        <v>985.93</v>
      </c>
      <c r="C101" s="57">
        <v>978.19</v>
      </c>
      <c r="D101" s="57">
        <v>987.25</v>
      </c>
      <c r="E101" s="57">
        <v>985.89</v>
      </c>
      <c r="F101" s="57">
        <v>995.54</v>
      </c>
      <c r="G101" s="57">
        <v>1069.33</v>
      </c>
      <c r="H101" s="57">
        <v>1162.93</v>
      </c>
      <c r="I101" s="57">
        <v>1205.2</v>
      </c>
      <c r="J101" s="57">
        <v>1245.23</v>
      </c>
      <c r="K101" s="57">
        <v>1260.78</v>
      </c>
      <c r="L101" s="57">
        <v>1238.52</v>
      </c>
      <c r="M101" s="57">
        <v>1219.8</v>
      </c>
      <c r="N101" s="57">
        <v>1270.6</v>
      </c>
      <c r="O101" s="57">
        <v>1280.72</v>
      </c>
      <c r="P101" s="57">
        <v>1311.67</v>
      </c>
      <c r="Q101" s="57">
        <v>1381.75</v>
      </c>
      <c r="R101" s="57">
        <v>1335.29</v>
      </c>
      <c r="S101" s="57">
        <v>1314.84</v>
      </c>
      <c r="T101" s="57">
        <v>1281.8</v>
      </c>
      <c r="U101" s="57">
        <v>1233.96</v>
      </c>
      <c r="V101" s="57">
        <v>1146.88</v>
      </c>
      <c r="W101" s="57">
        <v>1081.66</v>
      </c>
      <c r="X101" s="57">
        <v>1069.31</v>
      </c>
      <c r="Y101" s="57">
        <v>995.95</v>
      </c>
    </row>
    <row r="102" spans="1:25" ht="15.75">
      <c r="A102" s="17">
        <v>28</v>
      </c>
      <c r="B102" s="57">
        <v>1025.7</v>
      </c>
      <c r="C102" s="57">
        <v>977.38</v>
      </c>
      <c r="D102" s="57">
        <v>976.95</v>
      </c>
      <c r="E102" s="57">
        <v>966.73</v>
      </c>
      <c r="F102" s="57">
        <v>980.17</v>
      </c>
      <c r="G102" s="57">
        <v>1104.17</v>
      </c>
      <c r="H102" s="57">
        <v>1213.4</v>
      </c>
      <c r="I102" s="57">
        <v>1215.67</v>
      </c>
      <c r="J102" s="57">
        <v>1264.57</v>
      </c>
      <c r="K102" s="57">
        <v>1309.05</v>
      </c>
      <c r="L102" s="57">
        <v>1291.11</v>
      </c>
      <c r="M102" s="57">
        <v>1243.9</v>
      </c>
      <c r="N102" s="57">
        <v>1261.2</v>
      </c>
      <c r="O102" s="57">
        <v>1266.6</v>
      </c>
      <c r="P102" s="57">
        <v>1326.46</v>
      </c>
      <c r="Q102" s="57">
        <v>1358</v>
      </c>
      <c r="R102" s="57">
        <v>1361.6</v>
      </c>
      <c r="S102" s="57">
        <v>1363.23</v>
      </c>
      <c r="T102" s="57">
        <v>1330.9</v>
      </c>
      <c r="U102" s="57">
        <v>1247.01</v>
      </c>
      <c r="V102" s="57">
        <v>1117.98</v>
      </c>
      <c r="W102" s="57">
        <v>1078.97</v>
      </c>
      <c r="X102" s="57">
        <v>1065.1</v>
      </c>
      <c r="Y102" s="57">
        <v>1059.62</v>
      </c>
    </row>
    <row r="103" spans="1:25" ht="15.75">
      <c r="A103" s="17">
        <v>29</v>
      </c>
      <c r="B103" s="57">
        <v>971.35</v>
      </c>
      <c r="C103" s="57">
        <v>969.38</v>
      </c>
      <c r="D103" s="57">
        <v>967.81</v>
      </c>
      <c r="E103" s="57">
        <v>955.36</v>
      </c>
      <c r="F103" s="57">
        <v>971.16</v>
      </c>
      <c r="G103" s="57">
        <v>1042.45</v>
      </c>
      <c r="H103" s="57">
        <v>1112.6</v>
      </c>
      <c r="I103" s="57">
        <v>1128.68</v>
      </c>
      <c r="J103" s="57">
        <v>1172.2</v>
      </c>
      <c r="K103" s="57">
        <v>1171.88</v>
      </c>
      <c r="L103" s="57">
        <v>1159.89</v>
      </c>
      <c r="M103" s="57">
        <v>1152.6</v>
      </c>
      <c r="N103" s="57">
        <v>1159.49</v>
      </c>
      <c r="O103" s="57">
        <v>1166.11</v>
      </c>
      <c r="P103" s="57">
        <v>1205.07</v>
      </c>
      <c r="Q103" s="57">
        <v>1232.09</v>
      </c>
      <c r="R103" s="57">
        <v>1230.32</v>
      </c>
      <c r="S103" s="57">
        <v>1205.73</v>
      </c>
      <c r="T103" s="57">
        <v>1202.4</v>
      </c>
      <c r="U103" s="57">
        <v>1152.95</v>
      </c>
      <c r="V103" s="57">
        <v>1094.91</v>
      </c>
      <c r="W103" s="57">
        <v>1083.83</v>
      </c>
      <c r="X103" s="57">
        <v>1062.84</v>
      </c>
      <c r="Y103" s="57">
        <v>989.56</v>
      </c>
    </row>
    <row r="104" spans="1:25" ht="15.75">
      <c r="A104" s="17">
        <v>30</v>
      </c>
      <c r="B104" s="57">
        <v>992.29</v>
      </c>
      <c r="C104" s="57">
        <v>961.67</v>
      </c>
      <c r="D104" s="57">
        <v>962.1</v>
      </c>
      <c r="E104" s="57">
        <v>961.87</v>
      </c>
      <c r="F104" s="57">
        <v>968.35</v>
      </c>
      <c r="G104" s="57">
        <v>972.98</v>
      </c>
      <c r="H104" s="57">
        <v>1032.16</v>
      </c>
      <c r="I104" s="57">
        <v>1068.79</v>
      </c>
      <c r="J104" s="57">
        <v>1071.01</v>
      </c>
      <c r="K104" s="57">
        <v>1070.58</v>
      </c>
      <c r="L104" s="57">
        <v>1070.07</v>
      </c>
      <c r="M104" s="57">
        <v>1068.67</v>
      </c>
      <c r="N104" s="57">
        <v>1073.98</v>
      </c>
      <c r="O104" s="57">
        <v>1074.11</v>
      </c>
      <c r="P104" s="57">
        <v>1159.89</v>
      </c>
      <c r="Q104" s="57">
        <v>1149.66</v>
      </c>
      <c r="R104" s="57">
        <v>1174.04</v>
      </c>
      <c r="S104" s="57">
        <v>1165.33</v>
      </c>
      <c r="T104" s="57">
        <v>1083.16</v>
      </c>
      <c r="U104" s="57">
        <v>1075.72</v>
      </c>
      <c r="V104" s="57">
        <v>1057.53</v>
      </c>
      <c r="W104" s="57">
        <v>1049.95</v>
      </c>
      <c r="X104" s="57">
        <v>996.57</v>
      </c>
      <c r="Y104" s="57">
        <v>978.09</v>
      </c>
    </row>
    <row r="105" spans="1:25" ht="15.75" hidden="1">
      <c r="A105" s="17">
        <v>31</v>
      </c>
      <c r="B105" s="57">
        <v>134.27</v>
      </c>
      <c r="C105" s="57">
        <v>134.27</v>
      </c>
      <c r="D105" s="57">
        <v>134.27</v>
      </c>
      <c r="E105" s="57">
        <v>134.27</v>
      </c>
      <c r="F105" s="57">
        <v>134.27</v>
      </c>
      <c r="G105" s="57">
        <v>134.27</v>
      </c>
      <c r="H105" s="57">
        <v>134.27</v>
      </c>
      <c r="I105" s="57">
        <v>134.27</v>
      </c>
      <c r="J105" s="57">
        <v>134.27</v>
      </c>
      <c r="K105" s="57">
        <v>134.27</v>
      </c>
      <c r="L105" s="57">
        <v>134.27</v>
      </c>
      <c r="M105" s="57">
        <v>134.27</v>
      </c>
      <c r="N105" s="57">
        <v>134.27</v>
      </c>
      <c r="O105" s="57">
        <v>134.27</v>
      </c>
      <c r="P105" s="57">
        <v>134.27</v>
      </c>
      <c r="Q105" s="57">
        <v>134.27</v>
      </c>
      <c r="R105" s="57">
        <v>134.27</v>
      </c>
      <c r="S105" s="57">
        <v>134.27</v>
      </c>
      <c r="T105" s="57">
        <v>134.27</v>
      </c>
      <c r="U105" s="57">
        <v>134.27</v>
      </c>
      <c r="V105" s="57">
        <v>134.27</v>
      </c>
      <c r="W105" s="57">
        <v>134.27</v>
      </c>
      <c r="X105" s="57">
        <v>134.27</v>
      </c>
      <c r="Y105" s="57">
        <v>134.27</v>
      </c>
    </row>
    <row r="107" spans="1:25" ht="18.75">
      <c r="A107" s="165" t="s">
        <v>20</v>
      </c>
      <c r="B107" s="166" t="s">
        <v>101</v>
      </c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</row>
    <row r="108" spans="1:25" ht="15.75">
      <c r="A108" s="165"/>
      <c r="B108" s="16" t="s">
        <v>21</v>
      </c>
      <c r="C108" s="16" t="s">
        <v>22</v>
      </c>
      <c r="D108" s="16" t="s">
        <v>23</v>
      </c>
      <c r="E108" s="16" t="s">
        <v>24</v>
      </c>
      <c r="F108" s="16" t="s">
        <v>25</v>
      </c>
      <c r="G108" s="16" t="s">
        <v>26</v>
      </c>
      <c r="H108" s="16" t="s">
        <v>27</v>
      </c>
      <c r="I108" s="16" t="s">
        <v>28</v>
      </c>
      <c r="J108" s="16" t="s">
        <v>29</v>
      </c>
      <c r="K108" s="16" t="s">
        <v>30</v>
      </c>
      <c r="L108" s="16" t="s">
        <v>31</v>
      </c>
      <c r="M108" s="16" t="s">
        <v>32</v>
      </c>
      <c r="N108" s="16" t="s">
        <v>33</v>
      </c>
      <c r="O108" s="16" t="s">
        <v>34</v>
      </c>
      <c r="P108" s="16" t="s">
        <v>35</v>
      </c>
      <c r="Q108" s="16" t="s">
        <v>36</v>
      </c>
      <c r="R108" s="16" t="s">
        <v>37</v>
      </c>
      <c r="S108" s="16" t="s">
        <v>38</v>
      </c>
      <c r="T108" s="16" t="s">
        <v>39</v>
      </c>
      <c r="U108" s="16" t="s">
        <v>40</v>
      </c>
      <c r="V108" s="16" t="s">
        <v>41</v>
      </c>
      <c r="W108" s="16" t="s">
        <v>42</v>
      </c>
      <c r="X108" s="16" t="s">
        <v>43</v>
      </c>
      <c r="Y108" s="16" t="s">
        <v>44</v>
      </c>
    </row>
    <row r="109" spans="1:25" ht="15.75">
      <c r="A109" s="17">
        <v>1</v>
      </c>
      <c r="B109" s="57">
        <v>1031.27</v>
      </c>
      <c r="C109" s="57">
        <v>1006.25</v>
      </c>
      <c r="D109" s="57">
        <v>1002.53</v>
      </c>
      <c r="E109" s="57">
        <v>1004.5</v>
      </c>
      <c r="F109" s="57">
        <v>1006.5</v>
      </c>
      <c r="G109" s="57">
        <v>1064.67</v>
      </c>
      <c r="H109" s="57">
        <v>1114.44</v>
      </c>
      <c r="I109" s="57">
        <v>1153.52</v>
      </c>
      <c r="J109" s="57">
        <v>1257.92</v>
      </c>
      <c r="K109" s="57">
        <v>1191.52</v>
      </c>
      <c r="L109" s="57">
        <v>1157.82</v>
      </c>
      <c r="M109" s="57">
        <v>1160.61</v>
      </c>
      <c r="N109" s="57">
        <v>1181.76</v>
      </c>
      <c r="O109" s="57">
        <v>1183.74</v>
      </c>
      <c r="P109" s="57">
        <v>1249.14</v>
      </c>
      <c r="Q109" s="57">
        <v>1277.4</v>
      </c>
      <c r="R109" s="57">
        <v>1338.83</v>
      </c>
      <c r="S109" s="57">
        <v>1330.29</v>
      </c>
      <c r="T109" s="57">
        <v>1323.03</v>
      </c>
      <c r="U109" s="57">
        <v>1307.31</v>
      </c>
      <c r="V109" s="57">
        <v>1168.08</v>
      </c>
      <c r="W109" s="57">
        <v>1125.21</v>
      </c>
      <c r="X109" s="57">
        <v>1106.36</v>
      </c>
      <c r="Y109" s="57">
        <v>1100.43</v>
      </c>
    </row>
    <row r="110" spans="1:25" ht="15.75">
      <c r="A110" s="17">
        <v>2</v>
      </c>
      <c r="B110" s="57">
        <v>1046.88</v>
      </c>
      <c r="C110" s="57">
        <v>1038.65</v>
      </c>
      <c r="D110" s="57">
        <v>1004.5</v>
      </c>
      <c r="E110" s="57">
        <v>1002.78</v>
      </c>
      <c r="F110" s="57">
        <v>998.8</v>
      </c>
      <c r="G110" s="57">
        <v>1008.55</v>
      </c>
      <c r="H110" s="57">
        <v>1104.53</v>
      </c>
      <c r="I110" s="57">
        <v>1116.57</v>
      </c>
      <c r="J110" s="57">
        <v>1161.53</v>
      </c>
      <c r="K110" s="57">
        <v>1206.66</v>
      </c>
      <c r="L110" s="57">
        <v>1151.22</v>
      </c>
      <c r="M110" s="57">
        <v>1150.06</v>
      </c>
      <c r="N110" s="57">
        <v>1237.01</v>
      </c>
      <c r="O110" s="57">
        <v>1200.91</v>
      </c>
      <c r="P110" s="57">
        <v>1227.1</v>
      </c>
      <c r="Q110" s="57">
        <v>1245.83</v>
      </c>
      <c r="R110" s="57">
        <v>1279.08</v>
      </c>
      <c r="S110" s="57">
        <v>1287.44</v>
      </c>
      <c r="T110" s="57">
        <v>1375.23</v>
      </c>
      <c r="U110" s="57">
        <v>1398.48</v>
      </c>
      <c r="V110" s="57">
        <v>1247.74</v>
      </c>
      <c r="W110" s="57">
        <v>1119.53</v>
      </c>
      <c r="X110" s="57">
        <v>1102</v>
      </c>
      <c r="Y110" s="57">
        <v>1061.74</v>
      </c>
    </row>
    <row r="111" spans="1:25" ht="15.75">
      <c r="A111" s="17">
        <v>3</v>
      </c>
      <c r="B111" s="57">
        <v>1053.42</v>
      </c>
      <c r="C111" s="57">
        <v>1021.18</v>
      </c>
      <c r="D111" s="57">
        <v>1022.62</v>
      </c>
      <c r="E111" s="57">
        <v>1000.08</v>
      </c>
      <c r="F111" s="57">
        <v>1003.71</v>
      </c>
      <c r="G111" s="57">
        <v>1007.35</v>
      </c>
      <c r="H111" s="57">
        <v>1036.43</v>
      </c>
      <c r="I111" s="57">
        <v>1042.06</v>
      </c>
      <c r="J111" s="57">
        <v>1100.55</v>
      </c>
      <c r="K111" s="57">
        <v>1170.21</v>
      </c>
      <c r="L111" s="57">
        <v>1167.2</v>
      </c>
      <c r="M111" s="57">
        <v>1168.18</v>
      </c>
      <c r="N111" s="57">
        <v>1175.6</v>
      </c>
      <c r="O111" s="57">
        <v>1168.16</v>
      </c>
      <c r="P111" s="57">
        <v>1187.84</v>
      </c>
      <c r="Q111" s="57">
        <v>1270.99</v>
      </c>
      <c r="R111" s="57">
        <v>1318.9</v>
      </c>
      <c r="S111" s="57">
        <v>1401.12</v>
      </c>
      <c r="T111" s="57">
        <v>1413.05</v>
      </c>
      <c r="U111" s="57">
        <v>1332.5</v>
      </c>
      <c r="V111" s="57">
        <v>1173.76</v>
      </c>
      <c r="W111" s="57">
        <v>1102.25</v>
      </c>
      <c r="X111" s="57">
        <v>1090.18</v>
      </c>
      <c r="Y111" s="57">
        <v>1040.19</v>
      </c>
    </row>
    <row r="112" spans="1:25" ht="15.75">
      <c r="A112" s="17">
        <v>4</v>
      </c>
      <c r="B112" s="57">
        <v>1031.94</v>
      </c>
      <c r="C112" s="57">
        <v>999.96</v>
      </c>
      <c r="D112" s="57">
        <v>998.03</v>
      </c>
      <c r="E112" s="57">
        <v>993.78</v>
      </c>
      <c r="F112" s="57">
        <v>994.01</v>
      </c>
      <c r="G112" s="57">
        <v>971.35</v>
      </c>
      <c r="H112" s="57">
        <v>1003.35</v>
      </c>
      <c r="I112" s="57">
        <v>1014.14</v>
      </c>
      <c r="J112" s="57">
        <v>1096.58</v>
      </c>
      <c r="K112" s="57">
        <v>1111.43</v>
      </c>
      <c r="L112" s="57">
        <v>1105.61</v>
      </c>
      <c r="M112" s="57">
        <v>1106.25</v>
      </c>
      <c r="N112" s="57">
        <v>1107.66</v>
      </c>
      <c r="O112" s="57">
        <v>1106.21</v>
      </c>
      <c r="P112" s="57">
        <v>1114.88</v>
      </c>
      <c r="Q112" s="57">
        <v>1234.38</v>
      </c>
      <c r="R112" s="57">
        <v>1282.28</v>
      </c>
      <c r="S112" s="57">
        <v>1357.85</v>
      </c>
      <c r="T112" s="57">
        <v>1396.9</v>
      </c>
      <c r="U112" s="57">
        <v>1250.12</v>
      </c>
      <c r="V112" s="57">
        <v>1230.65</v>
      </c>
      <c r="W112" s="57">
        <v>1131.29</v>
      </c>
      <c r="X112" s="57">
        <v>1103.18</v>
      </c>
      <c r="Y112" s="57">
        <v>1047.44</v>
      </c>
    </row>
    <row r="113" spans="1:25" ht="15.75">
      <c r="A113" s="17">
        <v>5</v>
      </c>
      <c r="B113" s="57">
        <v>1009.25</v>
      </c>
      <c r="C113" s="57">
        <v>1004.86</v>
      </c>
      <c r="D113" s="57">
        <v>1003.56</v>
      </c>
      <c r="E113" s="57">
        <v>998.12</v>
      </c>
      <c r="F113" s="57">
        <v>1004.6</v>
      </c>
      <c r="G113" s="57">
        <v>1041.2</v>
      </c>
      <c r="H113" s="57">
        <v>1183.47</v>
      </c>
      <c r="I113" s="57">
        <v>1195.83</v>
      </c>
      <c r="J113" s="57">
        <v>1249.64</v>
      </c>
      <c r="K113" s="57">
        <v>1298.08</v>
      </c>
      <c r="L113" s="57">
        <v>1276.55</v>
      </c>
      <c r="M113" s="57">
        <v>1283.25</v>
      </c>
      <c r="N113" s="57">
        <v>1278.24</v>
      </c>
      <c r="O113" s="57">
        <v>1249.49</v>
      </c>
      <c r="P113" s="57">
        <v>1267.62</v>
      </c>
      <c r="Q113" s="57">
        <v>1303.78</v>
      </c>
      <c r="R113" s="57">
        <v>1307.05</v>
      </c>
      <c r="S113" s="57">
        <v>1294.05</v>
      </c>
      <c r="T113" s="57">
        <v>1269.58</v>
      </c>
      <c r="U113" s="57">
        <v>1208.18</v>
      </c>
      <c r="V113" s="57">
        <v>1141.63</v>
      </c>
      <c r="W113" s="57">
        <v>1122.18</v>
      </c>
      <c r="X113" s="57">
        <v>1108.53</v>
      </c>
      <c r="Y113" s="57">
        <v>1056.48</v>
      </c>
    </row>
    <row r="114" spans="1:25" ht="15.75">
      <c r="A114" s="17">
        <v>6</v>
      </c>
      <c r="B114" s="57">
        <v>1007.09</v>
      </c>
      <c r="C114" s="57">
        <v>1002.64</v>
      </c>
      <c r="D114" s="57">
        <v>999.74</v>
      </c>
      <c r="E114" s="57">
        <v>998.68</v>
      </c>
      <c r="F114" s="57">
        <v>1003.77</v>
      </c>
      <c r="G114" s="57">
        <v>1016.24</v>
      </c>
      <c r="H114" s="57">
        <v>1112.83</v>
      </c>
      <c r="I114" s="57">
        <v>1137.54</v>
      </c>
      <c r="J114" s="57">
        <v>1212.17</v>
      </c>
      <c r="K114" s="57">
        <v>1261.36</v>
      </c>
      <c r="L114" s="57">
        <v>1239.03</v>
      </c>
      <c r="M114" s="57">
        <v>1281.45</v>
      </c>
      <c r="N114" s="57">
        <v>1242.49</v>
      </c>
      <c r="O114" s="57">
        <v>1273.38</v>
      </c>
      <c r="P114" s="57">
        <v>1253.83</v>
      </c>
      <c r="Q114" s="57">
        <v>1306.08</v>
      </c>
      <c r="R114" s="57">
        <v>1395.73</v>
      </c>
      <c r="S114" s="57">
        <v>1394.42</v>
      </c>
      <c r="T114" s="57">
        <v>1367.43</v>
      </c>
      <c r="U114" s="57">
        <v>1334.58</v>
      </c>
      <c r="V114" s="57">
        <v>1224.34</v>
      </c>
      <c r="W114" s="57">
        <v>1127.02</v>
      </c>
      <c r="X114" s="57">
        <v>1107.86</v>
      </c>
      <c r="Y114" s="57">
        <v>1041.63</v>
      </c>
    </row>
    <row r="115" spans="1:25" ht="15.75">
      <c r="A115" s="17">
        <v>7</v>
      </c>
      <c r="B115" s="57">
        <v>1062.7</v>
      </c>
      <c r="C115" s="57">
        <v>999.76</v>
      </c>
      <c r="D115" s="57">
        <v>985.28</v>
      </c>
      <c r="E115" s="57">
        <v>984.21</v>
      </c>
      <c r="F115" s="57">
        <v>994.77</v>
      </c>
      <c r="G115" s="57">
        <v>1041.03</v>
      </c>
      <c r="H115" s="57">
        <v>1242.97</v>
      </c>
      <c r="I115" s="57">
        <v>1308.97</v>
      </c>
      <c r="J115" s="57">
        <v>1369.05</v>
      </c>
      <c r="K115" s="57">
        <v>1404.15</v>
      </c>
      <c r="L115" s="57">
        <v>1381.78</v>
      </c>
      <c r="M115" s="57">
        <v>1383.89</v>
      </c>
      <c r="N115" s="57">
        <v>1379</v>
      </c>
      <c r="O115" s="57">
        <v>1434.45</v>
      </c>
      <c r="P115" s="57">
        <v>1449</v>
      </c>
      <c r="Q115" s="57">
        <v>1479.3</v>
      </c>
      <c r="R115" s="57">
        <v>1494.47</v>
      </c>
      <c r="S115" s="57">
        <v>1495.54</v>
      </c>
      <c r="T115" s="57">
        <v>1480.2</v>
      </c>
      <c r="U115" s="57">
        <v>1434.8</v>
      </c>
      <c r="V115" s="57">
        <v>1364.14</v>
      </c>
      <c r="W115" s="57">
        <v>1253.18</v>
      </c>
      <c r="X115" s="57">
        <v>1159.58</v>
      </c>
      <c r="Y115" s="57">
        <v>1062.04</v>
      </c>
    </row>
    <row r="116" spans="1:25" ht="15.75">
      <c r="A116" s="17">
        <v>8</v>
      </c>
      <c r="B116" s="57">
        <v>1085.26</v>
      </c>
      <c r="C116" s="57">
        <v>1018.78</v>
      </c>
      <c r="D116" s="57">
        <v>984.9</v>
      </c>
      <c r="E116" s="57">
        <v>980.03</v>
      </c>
      <c r="F116" s="57">
        <v>997.37</v>
      </c>
      <c r="G116" s="57">
        <v>1069.11</v>
      </c>
      <c r="H116" s="57">
        <v>1258.91</v>
      </c>
      <c r="I116" s="57">
        <v>1293.82</v>
      </c>
      <c r="J116" s="57">
        <v>1364.79</v>
      </c>
      <c r="K116" s="57">
        <v>1428.22</v>
      </c>
      <c r="L116" s="57">
        <v>1392.98</v>
      </c>
      <c r="M116" s="57">
        <v>1428.87</v>
      </c>
      <c r="N116" s="57">
        <v>1403.07</v>
      </c>
      <c r="O116" s="57">
        <v>1427.94</v>
      </c>
      <c r="P116" s="57">
        <v>1435.44</v>
      </c>
      <c r="Q116" s="57">
        <v>1471.96</v>
      </c>
      <c r="R116" s="57">
        <v>1470.2</v>
      </c>
      <c r="S116" s="57">
        <v>1447.44</v>
      </c>
      <c r="T116" s="57">
        <v>1430.62</v>
      </c>
      <c r="U116" s="57">
        <v>1368.92</v>
      </c>
      <c r="V116" s="57">
        <v>1347.55</v>
      </c>
      <c r="W116" s="57">
        <v>1234.85</v>
      </c>
      <c r="X116" s="57">
        <v>1163.8</v>
      </c>
      <c r="Y116" s="57">
        <v>1078.06</v>
      </c>
    </row>
    <row r="117" spans="1:25" ht="15.75">
      <c r="A117" s="17">
        <v>9</v>
      </c>
      <c r="B117" s="57">
        <v>1111.71</v>
      </c>
      <c r="C117" s="57">
        <v>1048.06</v>
      </c>
      <c r="D117" s="57">
        <v>1057.85</v>
      </c>
      <c r="E117" s="57">
        <v>1073.06</v>
      </c>
      <c r="F117" s="57">
        <v>1072.96</v>
      </c>
      <c r="G117" s="57">
        <v>1079.11</v>
      </c>
      <c r="H117" s="57">
        <v>1084.26</v>
      </c>
      <c r="I117" s="57">
        <v>1193.41</v>
      </c>
      <c r="J117" s="57">
        <v>1265.24</v>
      </c>
      <c r="K117" s="57">
        <v>1301.02</v>
      </c>
      <c r="L117" s="57">
        <v>1301.07</v>
      </c>
      <c r="M117" s="57">
        <v>1299.51</v>
      </c>
      <c r="N117" s="57">
        <v>1295.75</v>
      </c>
      <c r="O117" s="57">
        <v>1297.34</v>
      </c>
      <c r="P117" s="57">
        <v>1299.47</v>
      </c>
      <c r="Q117" s="57">
        <v>1347.85</v>
      </c>
      <c r="R117" s="57">
        <v>1386.75</v>
      </c>
      <c r="S117" s="57">
        <v>1400.22</v>
      </c>
      <c r="T117" s="57">
        <v>1427.25</v>
      </c>
      <c r="U117" s="57">
        <v>1447.54</v>
      </c>
      <c r="V117" s="57">
        <v>1298.53</v>
      </c>
      <c r="W117" s="57">
        <v>1239.42</v>
      </c>
      <c r="X117" s="57">
        <v>1205.3</v>
      </c>
      <c r="Y117" s="57">
        <v>1085.59</v>
      </c>
    </row>
    <row r="118" spans="1:25" ht="15.75">
      <c r="A118" s="17">
        <v>10</v>
      </c>
      <c r="B118" s="57">
        <v>1063.7</v>
      </c>
      <c r="C118" s="57">
        <v>990.98</v>
      </c>
      <c r="D118" s="57">
        <v>980.79</v>
      </c>
      <c r="E118" s="57">
        <v>979.89</v>
      </c>
      <c r="F118" s="57">
        <v>980.17</v>
      </c>
      <c r="G118" s="57">
        <v>1002.16</v>
      </c>
      <c r="H118" s="57">
        <v>989.26</v>
      </c>
      <c r="I118" s="57">
        <v>1067.89</v>
      </c>
      <c r="J118" s="57">
        <v>1084.23</v>
      </c>
      <c r="K118" s="57">
        <v>1195.45</v>
      </c>
      <c r="L118" s="57">
        <v>1244.81</v>
      </c>
      <c r="M118" s="57">
        <v>1249.68</v>
      </c>
      <c r="N118" s="57">
        <v>1247.24</v>
      </c>
      <c r="O118" s="57">
        <v>1245.22</v>
      </c>
      <c r="P118" s="57">
        <v>1254.97</v>
      </c>
      <c r="Q118" s="57">
        <v>1286.38</v>
      </c>
      <c r="R118" s="57">
        <v>1299.83</v>
      </c>
      <c r="S118" s="57">
        <v>1338.39</v>
      </c>
      <c r="T118" s="57">
        <v>1329.1</v>
      </c>
      <c r="U118" s="57">
        <v>1375.43</v>
      </c>
      <c r="V118" s="57">
        <v>1246.81</v>
      </c>
      <c r="W118" s="57">
        <v>1208.4</v>
      </c>
      <c r="X118" s="57">
        <v>1092.99</v>
      </c>
      <c r="Y118" s="57">
        <v>1058.19</v>
      </c>
    </row>
    <row r="119" spans="1:25" ht="15.75">
      <c r="A119" s="17">
        <v>11</v>
      </c>
      <c r="B119" s="57">
        <v>1082.56</v>
      </c>
      <c r="C119" s="57">
        <v>1030.98</v>
      </c>
      <c r="D119" s="57">
        <v>1019.72</v>
      </c>
      <c r="E119" s="57">
        <v>1014.87</v>
      </c>
      <c r="F119" s="57">
        <v>1058.17</v>
      </c>
      <c r="G119" s="57">
        <v>1093.5</v>
      </c>
      <c r="H119" s="57">
        <v>1228.8</v>
      </c>
      <c r="I119" s="57">
        <v>1240.32</v>
      </c>
      <c r="J119" s="57">
        <v>1276.92</v>
      </c>
      <c r="K119" s="57">
        <v>1302.94</v>
      </c>
      <c r="L119" s="57">
        <v>1282.51</v>
      </c>
      <c r="M119" s="57">
        <v>1282.26</v>
      </c>
      <c r="N119" s="57">
        <v>1287.12</v>
      </c>
      <c r="O119" s="57">
        <v>1288.06</v>
      </c>
      <c r="P119" s="57">
        <v>1306.18</v>
      </c>
      <c r="Q119" s="57">
        <v>1345.45</v>
      </c>
      <c r="R119" s="57">
        <v>1349.95</v>
      </c>
      <c r="S119" s="57">
        <v>1344.73</v>
      </c>
      <c r="T119" s="57">
        <v>1317.33</v>
      </c>
      <c r="U119" s="57">
        <v>1272.38</v>
      </c>
      <c r="V119" s="57">
        <v>1220.37</v>
      </c>
      <c r="W119" s="57">
        <v>1136.06</v>
      </c>
      <c r="X119" s="57">
        <v>1095.09</v>
      </c>
      <c r="Y119" s="57">
        <v>1020.29</v>
      </c>
    </row>
    <row r="120" spans="1:25" ht="15.75">
      <c r="A120" s="17">
        <v>12</v>
      </c>
      <c r="B120" s="57">
        <v>1063.56</v>
      </c>
      <c r="C120" s="57">
        <v>1043.34</v>
      </c>
      <c r="D120" s="57">
        <v>1018.49</v>
      </c>
      <c r="E120" s="57">
        <v>1023.19</v>
      </c>
      <c r="F120" s="57">
        <v>1067.31</v>
      </c>
      <c r="G120" s="57">
        <v>1138.1</v>
      </c>
      <c r="H120" s="57">
        <v>1242.23</v>
      </c>
      <c r="I120" s="57">
        <v>1256.76</v>
      </c>
      <c r="J120" s="57">
        <v>1302.56</v>
      </c>
      <c r="K120" s="57">
        <v>1357.6</v>
      </c>
      <c r="L120" s="57">
        <v>1333.88</v>
      </c>
      <c r="M120" s="57">
        <v>1343.63</v>
      </c>
      <c r="N120" s="57">
        <v>1344.98</v>
      </c>
      <c r="O120" s="57">
        <v>1339.03</v>
      </c>
      <c r="P120" s="57">
        <v>1353.17</v>
      </c>
      <c r="Q120" s="57">
        <v>1393.55</v>
      </c>
      <c r="R120" s="57">
        <v>1439.83</v>
      </c>
      <c r="S120" s="57">
        <v>1420.47</v>
      </c>
      <c r="T120" s="57">
        <v>1416.66</v>
      </c>
      <c r="U120" s="57">
        <v>1365.28</v>
      </c>
      <c r="V120" s="57">
        <v>1281.84</v>
      </c>
      <c r="W120" s="57">
        <v>1166.61</v>
      </c>
      <c r="X120" s="57">
        <v>1116.93</v>
      </c>
      <c r="Y120" s="57">
        <v>1027.52</v>
      </c>
    </row>
    <row r="121" spans="1:25" ht="15.75">
      <c r="A121" s="17">
        <v>13</v>
      </c>
      <c r="B121" s="57">
        <v>991.66</v>
      </c>
      <c r="C121" s="57">
        <v>985.14</v>
      </c>
      <c r="D121" s="57">
        <v>978.2</v>
      </c>
      <c r="E121" s="57">
        <v>982.05</v>
      </c>
      <c r="F121" s="57">
        <v>990.15</v>
      </c>
      <c r="G121" s="57">
        <v>1024.21</v>
      </c>
      <c r="H121" s="57">
        <v>1190.9</v>
      </c>
      <c r="I121" s="57">
        <v>1247.18</v>
      </c>
      <c r="J121" s="57">
        <v>1315.04</v>
      </c>
      <c r="K121" s="57">
        <v>1340.5</v>
      </c>
      <c r="L121" s="57">
        <v>1310.07</v>
      </c>
      <c r="M121" s="57">
        <v>1324.54</v>
      </c>
      <c r="N121" s="57">
        <v>1331.53</v>
      </c>
      <c r="O121" s="57">
        <v>1342.39</v>
      </c>
      <c r="P121" s="57">
        <v>1384.05</v>
      </c>
      <c r="Q121" s="57">
        <v>1432.93</v>
      </c>
      <c r="R121" s="57">
        <v>1373.24</v>
      </c>
      <c r="S121" s="57">
        <v>1369.12</v>
      </c>
      <c r="T121" s="57">
        <v>1362.21</v>
      </c>
      <c r="U121" s="57">
        <v>1312.95</v>
      </c>
      <c r="V121" s="57">
        <v>1241.16</v>
      </c>
      <c r="W121" s="57">
        <v>1124.34</v>
      </c>
      <c r="X121" s="57">
        <v>1051.72</v>
      </c>
      <c r="Y121" s="57">
        <v>1009.83</v>
      </c>
    </row>
    <row r="122" spans="1:25" ht="15.75">
      <c r="A122" s="17">
        <v>14</v>
      </c>
      <c r="B122" s="57">
        <v>997.21</v>
      </c>
      <c r="C122" s="57">
        <v>989.24</v>
      </c>
      <c r="D122" s="57">
        <v>988.16</v>
      </c>
      <c r="E122" s="57">
        <v>988.17</v>
      </c>
      <c r="F122" s="57">
        <v>995.83</v>
      </c>
      <c r="G122" s="57">
        <v>1024.29</v>
      </c>
      <c r="H122" s="57">
        <v>1204.68</v>
      </c>
      <c r="I122" s="57">
        <v>1258.42</v>
      </c>
      <c r="J122" s="57">
        <v>1305.24</v>
      </c>
      <c r="K122" s="57">
        <v>1314.18</v>
      </c>
      <c r="L122" s="57">
        <v>1291.07</v>
      </c>
      <c r="M122" s="57">
        <v>1296.53</v>
      </c>
      <c r="N122" s="57">
        <v>1300.31</v>
      </c>
      <c r="O122" s="57">
        <v>1325.79</v>
      </c>
      <c r="P122" s="57">
        <v>1336.11</v>
      </c>
      <c r="Q122" s="57">
        <v>1371.47</v>
      </c>
      <c r="R122" s="57">
        <v>1413.56</v>
      </c>
      <c r="S122" s="57">
        <v>1414.82</v>
      </c>
      <c r="T122" s="57">
        <v>1397.85</v>
      </c>
      <c r="U122" s="57">
        <v>1325.64</v>
      </c>
      <c r="V122" s="57">
        <v>1252.2</v>
      </c>
      <c r="W122" s="57">
        <v>1149.54</v>
      </c>
      <c r="X122" s="57">
        <v>1060.37</v>
      </c>
      <c r="Y122" s="57">
        <v>1010.72</v>
      </c>
    </row>
    <row r="123" spans="1:25" ht="15.75">
      <c r="A123" s="17">
        <v>15</v>
      </c>
      <c r="B123" s="57">
        <v>999.98</v>
      </c>
      <c r="C123" s="57">
        <v>993.86</v>
      </c>
      <c r="D123" s="57">
        <v>922.27</v>
      </c>
      <c r="E123" s="57">
        <v>990.8</v>
      </c>
      <c r="F123" s="57">
        <v>1000.22</v>
      </c>
      <c r="G123" s="57">
        <v>1009.17</v>
      </c>
      <c r="H123" s="57">
        <v>1163.02</v>
      </c>
      <c r="I123" s="57">
        <v>1193.97</v>
      </c>
      <c r="J123" s="57">
        <v>1247.17</v>
      </c>
      <c r="K123" s="57">
        <v>1301.43</v>
      </c>
      <c r="L123" s="57">
        <v>1286.42</v>
      </c>
      <c r="M123" s="57">
        <v>1303.63</v>
      </c>
      <c r="N123" s="57">
        <v>1305.16</v>
      </c>
      <c r="O123" s="57">
        <v>1318.63</v>
      </c>
      <c r="P123" s="57">
        <v>1315.31</v>
      </c>
      <c r="Q123" s="57">
        <v>1353.66</v>
      </c>
      <c r="R123" s="57">
        <v>1380.4</v>
      </c>
      <c r="S123" s="57">
        <v>1365.87</v>
      </c>
      <c r="T123" s="57">
        <v>1381.85</v>
      </c>
      <c r="U123" s="57">
        <v>1330.21</v>
      </c>
      <c r="V123" s="57">
        <v>1288.7</v>
      </c>
      <c r="W123" s="57">
        <v>1212.73</v>
      </c>
      <c r="X123" s="57">
        <v>1123.18</v>
      </c>
      <c r="Y123" s="57">
        <v>1077.68</v>
      </c>
    </row>
    <row r="124" spans="1:25" ht="15.75">
      <c r="A124" s="17">
        <v>16</v>
      </c>
      <c r="B124" s="57">
        <v>1002.05</v>
      </c>
      <c r="C124" s="57">
        <v>997.08</v>
      </c>
      <c r="D124" s="57">
        <v>996.24</v>
      </c>
      <c r="E124" s="57">
        <v>994.65</v>
      </c>
      <c r="F124" s="57">
        <v>994.41</v>
      </c>
      <c r="G124" s="57">
        <v>996.96</v>
      </c>
      <c r="H124" s="57">
        <v>1082.94</v>
      </c>
      <c r="I124" s="57">
        <v>1089.11</v>
      </c>
      <c r="J124" s="57">
        <v>1146.89</v>
      </c>
      <c r="K124" s="57">
        <v>1177.15</v>
      </c>
      <c r="L124" s="57">
        <v>1202.19</v>
      </c>
      <c r="M124" s="57">
        <v>1215.19</v>
      </c>
      <c r="N124" s="57">
        <v>1211.92</v>
      </c>
      <c r="O124" s="57">
        <v>1207.66</v>
      </c>
      <c r="P124" s="57">
        <v>1219.47</v>
      </c>
      <c r="Q124" s="57">
        <v>1251.49</v>
      </c>
      <c r="R124" s="57">
        <v>1310.6</v>
      </c>
      <c r="S124" s="57">
        <v>1362.34</v>
      </c>
      <c r="T124" s="57">
        <v>1363.27</v>
      </c>
      <c r="U124" s="57">
        <v>1289.46</v>
      </c>
      <c r="V124" s="57">
        <v>1196.96</v>
      </c>
      <c r="W124" s="57">
        <v>1111.5</v>
      </c>
      <c r="X124" s="57">
        <v>1084.73</v>
      </c>
      <c r="Y124" s="57">
        <v>995.09</v>
      </c>
    </row>
    <row r="125" spans="1:25" ht="15.75">
      <c r="A125" s="17">
        <v>17</v>
      </c>
      <c r="B125" s="57">
        <v>997.11</v>
      </c>
      <c r="C125" s="57">
        <v>993.71</v>
      </c>
      <c r="D125" s="57">
        <v>993.46</v>
      </c>
      <c r="E125" s="57">
        <v>994.11</v>
      </c>
      <c r="F125" s="57">
        <v>993.72</v>
      </c>
      <c r="G125" s="57">
        <v>977.95</v>
      </c>
      <c r="H125" s="57">
        <v>1035.92</v>
      </c>
      <c r="I125" s="57">
        <v>1049.05</v>
      </c>
      <c r="J125" s="57">
        <v>1094.21</v>
      </c>
      <c r="K125" s="57">
        <v>1165.86</v>
      </c>
      <c r="L125" s="57">
        <v>1178.03</v>
      </c>
      <c r="M125" s="57">
        <v>1212.97</v>
      </c>
      <c r="N125" s="57">
        <v>1212.4</v>
      </c>
      <c r="O125" s="57">
        <v>1205.87</v>
      </c>
      <c r="P125" s="57">
        <v>1223.96</v>
      </c>
      <c r="Q125" s="57">
        <v>1266.63</v>
      </c>
      <c r="R125" s="57">
        <v>1326.52</v>
      </c>
      <c r="S125" s="57">
        <v>1448.43</v>
      </c>
      <c r="T125" s="57">
        <v>1489.31</v>
      </c>
      <c r="U125" s="57">
        <v>1405.56</v>
      </c>
      <c r="V125" s="57">
        <v>1296.71</v>
      </c>
      <c r="W125" s="57">
        <v>1165.36</v>
      </c>
      <c r="X125" s="57">
        <v>1121.01</v>
      </c>
      <c r="Y125" s="57">
        <v>1050.45</v>
      </c>
    </row>
    <row r="126" spans="1:25" ht="15.75">
      <c r="A126" s="17">
        <v>18</v>
      </c>
      <c r="B126" s="57">
        <v>1000.2</v>
      </c>
      <c r="C126" s="57">
        <v>998.61</v>
      </c>
      <c r="D126" s="57">
        <v>995.93</v>
      </c>
      <c r="E126" s="57">
        <v>997.34</v>
      </c>
      <c r="F126" s="57">
        <v>1005</v>
      </c>
      <c r="G126" s="57">
        <v>1101.96</v>
      </c>
      <c r="H126" s="57">
        <v>1312.71</v>
      </c>
      <c r="I126" s="57">
        <v>1298.62</v>
      </c>
      <c r="J126" s="57">
        <v>1387.44</v>
      </c>
      <c r="K126" s="57">
        <v>1456.04</v>
      </c>
      <c r="L126" s="57">
        <v>1405.62</v>
      </c>
      <c r="M126" s="57">
        <v>1415.66</v>
      </c>
      <c r="N126" s="57">
        <v>1393.31</v>
      </c>
      <c r="O126" s="57">
        <v>1405.86</v>
      </c>
      <c r="P126" s="57">
        <v>1389.08</v>
      </c>
      <c r="Q126" s="57">
        <v>1423.16</v>
      </c>
      <c r="R126" s="57">
        <v>1456.45</v>
      </c>
      <c r="S126" s="57">
        <v>1363.62</v>
      </c>
      <c r="T126" s="57">
        <v>1340.78</v>
      </c>
      <c r="U126" s="57">
        <v>1313.81</v>
      </c>
      <c r="V126" s="57">
        <v>1233.17</v>
      </c>
      <c r="W126" s="57">
        <v>1153.2</v>
      </c>
      <c r="X126" s="57">
        <v>1093.42</v>
      </c>
      <c r="Y126" s="57">
        <v>998.22</v>
      </c>
    </row>
    <row r="127" spans="1:25" ht="15.75">
      <c r="A127" s="17">
        <v>19</v>
      </c>
      <c r="B127" s="57">
        <v>998.14</v>
      </c>
      <c r="C127" s="57">
        <v>997.34</v>
      </c>
      <c r="D127" s="57">
        <v>997.68</v>
      </c>
      <c r="E127" s="57">
        <v>1000.35</v>
      </c>
      <c r="F127" s="57">
        <v>1031.06</v>
      </c>
      <c r="G127" s="57">
        <v>1241.01</v>
      </c>
      <c r="H127" s="57">
        <v>1256.33</v>
      </c>
      <c r="I127" s="57">
        <v>1290.2</v>
      </c>
      <c r="J127" s="57">
        <v>1316.75</v>
      </c>
      <c r="K127" s="57">
        <v>1349.07</v>
      </c>
      <c r="L127" s="57">
        <v>1332.88</v>
      </c>
      <c r="M127" s="57">
        <v>1354.67</v>
      </c>
      <c r="N127" s="57">
        <v>1325.64</v>
      </c>
      <c r="O127" s="57">
        <v>1332.84</v>
      </c>
      <c r="P127" s="57">
        <v>1331.71</v>
      </c>
      <c r="Q127" s="57">
        <v>1372.03</v>
      </c>
      <c r="R127" s="57">
        <v>1398.19</v>
      </c>
      <c r="S127" s="57">
        <v>1311.4</v>
      </c>
      <c r="T127" s="57">
        <v>1317.98</v>
      </c>
      <c r="U127" s="57">
        <v>1288.08</v>
      </c>
      <c r="V127" s="57">
        <v>1169.7</v>
      </c>
      <c r="W127" s="57">
        <v>1096.76</v>
      </c>
      <c r="X127" s="57">
        <v>1079.33</v>
      </c>
      <c r="Y127" s="57">
        <v>998.98</v>
      </c>
    </row>
    <row r="128" spans="1:25" ht="15.75">
      <c r="A128" s="17">
        <v>20</v>
      </c>
      <c r="B128" s="57">
        <v>996.6</v>
      </c>
      <c r="C128" s="57">
        <v>986.32</v>
      </c>
      <c r="D128" s="57">
        <v>963.08</v>
      </c>
      <c r="E128" s="57">
        <v>919.08</v>
      </c>
      <c r="F128" s="57">
        <v>989.42</v>
      </c>
      <c r="G128" s="57">
        <v>1090.19</v>
      </c>
      <c r="H128" s="57">
        <v>1150.51</v>
      </c>
      <c r="I128" s="57">
        <v>1146.97</v>
      </c>
      <c r="J128" s="57">
        <v>1184.93</v>
      </c>
      <c r="K128" s="57">
        <v>1208.83</v>
      </c>
      <c r="L128" s="57">
        <v>1218.38</v>
      </c>
      <c r="M128" s="57">
        <v>1203.09</v>
      </c>
      <c r="N128" s="57">
        <v>1206.59</v>
      </c>
      <c r="O128" s="57">
        <v>1206.04</v>
      </c>
      <c r="P128" s="57">
        <v>1234.04</v>
      </c>
      <c r="Q128" s="57">
        <v>1260.26</v>
      </c>
      <c r="R128" s="57">
        <v>1278.17</v>
      </c>
      <c r="S128" s="57">
        <v>1277</v>
      </c>
      <c r="T128" s="57">
        <v>1246.3</v>
      </c>
      <c r="U128" s="57">
        <v>1191.43</v>
      </c>
      <c r="V128" s="57">
        <v>1108.71</v>
      </c>
      <c r="W128" s="57">
        <v>1090.25</v>
      </c>
      <c r="X128" s="57">
        <v>1079.48</v>
      </c>
      <c r="Y128" s="57">
        <v>1001.16</v>
      </c>
    </row>
    <row r="129" spans="1:25" ht="15.75">
      <c r="A129" s="17">
        <v>21</v>
      </c>
      <c r="B129" s="57">
        <v>1021.49</v>
      </c>
      <c r="C129" s="57">
        <v>1001.97</v>
      </c>
      <c r="D129" s="57">
        <v>994.24</v>
      </c>
      <c r="E129" s="57">
        <v>1001.79</v>
      </c>
      <c r="F129" s="57">
        <v>1049.68</v>
      </c>
      <c r="G129" s="57">
        <v>1215.6</v>
      </c>
      <c r="H129" s="57">
        <v>1308.91</v>
      </c>
      <c r="I129" s="57">
        <v>1304.94</v>
      </c>
      <c r="J129" s="57">
        <v>1380.47</v>
      </c>
      <c r="K129" s="57">
        <v>1497.16</v>
      </c>
      <c r="L129" s="57">
        <v>1444.12</v>
      </c>
      <c r="M129" s="57">
        <v>1414.25</v>
      </c>
      <c r="N129" s="57">
        <v>1411.11</v>
      </c>
      <c r="O129" s="57">
        <v>1431.2</v>
      </c>
      <c r="P129" s="57">
        <v>1479.74</v>
      </c>
      <c r="Q129" s="57">
        <v>1493.91</v>
      </c>
      <c r="R129" s="57">
        <v>1485.15</v>
      </c>
      <c r="S129" s="57">
        <v>1476.4</v>
      </c>
      <c r="T129" s="57">
        <v>1468.75</v>
      </c>
      <c r="U129" s="57">
        <v>1392.48</v>
      </c>
      <c r="V129" s="57">
        <v>1306.47</v>
      </c>
      <c r="W129" s="57">
        <v>1183.31</v>
      </c>
      <c r="X129" s="57">
        <v>1120</v>
      </c>
      <c r="Y129" s="57">
        <v>1071.88</v>
      </c>
    </row>
    <row r="130" spans="1:25" ht="15.75">
      <c r="A130" s="17">
        <v>22</v>
      </c>
      <c r="B130" s="57">
        <v>1035.32</v>
      </c>
      <c r="C130" s="57">
        <v>1004.67</v>
      </c>
      <c r="D130" s="57">
        <v>986.16</v>
      </c>
      <c r="E130" s="57">
        <v>1005.36</v>
      </c>
      <c r="F130" s="57">
        <v>1062.67</v>
      </c>
      <c r="G130" s="57">
        <v>1201.92</v>
      </c>
      <c r="H130" s="57">
        <v>1315.13</v>
      </c>
      <c r="I130" s="57">
        <v>1317.4</v>
      </c>
      <c r="J130" s="57">
        <v>1397.42</v>
      </c>
      <c r="K130" s="57">
        <v>1381.05</v>
      </c>
      <c r="L130" s="57">
        <v>1340.82</v>
      </c>
      <c r="M130" s="57">
        <v>1335.98</v>
      </c>
      <c r="N130" s="57">
        <v>1343.22</v>
      </c>
      <c r="O130" s="57">
        <v>1347.02</v>
      </c>
      <c r="P130" s="57">
        <v>1367.96</v>
      </c>
      <c r="Q130" s="57">
        <v>1382.15</v>
      </c>
      <c r="R130" s="57">
        <v>1376.96</v>
      </c>
      <c r="S130" s="57">
        <v>1391.37</v>
      </c>
      <c r="T130" s="57">
        <v>1371.29</v>
      </c>
      <c r="U130" s="57">
        <v>1316.12</v>
      </c>
      <c r="V130" s="57">
        <v>1239.19</v>
      </c>
      <c r="W130" s="57">
        <v>1182.59</v>
      </c>
      <c r="X130" s="57">
        <v>1037.26</v>
      </c>
      <c r="Y130" s="57">
        <v>824.66</v>
      </c>
    </row>
    <row r="131" spans="1:25" ht="15.75">
      <c r="A131" s="17">
        <v>23</v>
      </c>
      <c r="B131" s="57">
        <v>1039.16</v>
      </c>
      <c r="C131" s="57">
        <v>1021.94</v>
      </c>
      <c r="D131" s="57">
        <v>1021.99</v>
      </c>
      <c r="E131" s="57">
        <v>1019.22</v>
      </c>
      <c r="F131" s="57">
        <v>1018.66</v>
      </c>
      <c r="G131" s="57">
        <v>1052.87</v>
      </c>
      <c r="H131" s="57">
        <v>1092.92</v>
      </c>
      <c r="I131" s="57">
        <v>1192.5</v>
      </c>
      <c r="J131" s="57">
        <v>1216.96</v>
      </c>
      <c r="K131" s="57">
        <v>1230.18</v>
      </c>
      <c r="L131" s="57">
        <v>1181.66</v>
      </c>
      <c r="M131" s="57">
        <v>1226.3</v>
      </c>
      <c r="N131" s="57">
        <v>1250.12</v>
      </c>
      <c r="O131" s="57">
        <v>1248.41</v>
      </c>
      <c r="P131" s="57">
        <v>1306.66</v>
      </c>
      <c r="Q131" s="57">
        <v>1326.81</v>
      </c>
      <c r="R131" s="57">
        <v>1427.69</v>
      </c>
      <c r="S131" s="57">
        <v>1503.88</v>
      </c>
      <c r="T131" s="57">
        <v>1470.03</v>
      </c>
      <c r="U131" s="57">
        <v>1373.89</v>
      </c>
      <c r="V131" s="57">
        <v>1245.03</v>
      </c>
      <c r="W131" s="57">
        <v>1102.97</v>
      </c>
      <c r="X131" s="57">
        <v>1089.31</v>
      </c>
      <c r="Y131" s="57">
        <v>1055.95</v>
      </c>
    </row>
    <row r="132" spans="1:25" ht="15.75">
      <c r="A132" s="17">
        <v>24</v>
      </c>
      <c r="B132" s="57">
        <v>1056.66</v>
      </c>
      <c r="C132" s="57">
        <v>1019.69</v>
      </c>
      <c r="D132" s="57">
        <v>994.67</v>
      </c>
      <c r="E132" s="57">
        <v>992.99</v>
      </c>
      <c r="F132" s="57">
        <v>993.62</v>
      </c>
      <c r="G132" s="57">
        <v>1001.35</v>
      </c>
      <c r="H132" s="57">
        <v>1021.96</v>
      </c>
      <c r="I132" s="57">
        <v>1049.16</v>
      </c>
      <c r="J132" s="57">
        <v>1102.18</v>
      </c>
      <c r="K132" s="57">
        <v>1200.34</v>
      </c>
      <c r="L132" s="57">
        <v>1201.5</v>
      </c>
      <c r="M132" s="57">
        <v>1209.66</v>
      </c>
      <c r="N132" s="57">
        <v>1215.61</v>
      </c>
      <c r="O132" s="57">
        <v>1215.3</v>
      </c>
      <c r="P132" s="57">
        <v>1244.55</v>
      </c>
      <c r="Q132" s="57">
        <v>1298.59</v>
      </c>
      <c r="R132" s="57">
        <v>1335.45</v>
      </c>
      <c r="S132" s="57">
        <v>1480.99</v>
      </c>
      <c r="T132" s="57">
        <v>1518.95</v>
      </c>
      <c r="U132" s="57">
        <v>1431.64</v>
      </c>
      <c r="V132" s="57">
        <v>1268.79</v>
      </c>
      <c r="W132" s="57">
        <v>1100.01</v>
      </c>
      <c r="X132" s="57">
        <v>1155.17</v>
      </c>
      <c r="Y132" s="57">
        <v>1053.86</v>
      </c>
    </row>
    <row r="133" spans="1:25" ht="15.75">
      <c r="A133" s="17">
        <v>25</v>
      </c>
      <c r="B133" s="57">
        <v>1001.48</v>
      </c>
      <c r="C133" s="57">
        <v>1000.96</v>
      </c>
      <c r="D133" s="57">
        <v>1001.3</v>
      </c>
      <c r="E133" s="57">
        <v>995.55</v>
      </c>
      <c r="F133" s="57">
        <v>1023.17</v>
      </c>
      <c r="G133" s="57">
        <v>1043.87</v>
      </c>
      <c r="H133" s="57">
        <v>1176.48</v>
      </c>
      <c r="I133" s="57">
        <v>1226.9</v>
      </c>
      <c r="J133" s="57">
        <v>1207.06</v>
      </c>
      <c r="K133" s="57">
        <v>1238.18</v>
      </c>
      <c r="L133" s="57">
        <v>1222.78</v>
      </c>
      <c r="M133" s="57">
        <v>1214.46</v>
      </c>
      <c r="N133" s="57">
        <v>1235.14</v>
      </c>
      <c r="O133" s="57">
        <v>1236.97</v>
      </c>
      <c r="P133" s="57">
        <v>1269.87</v>
      </c>
      <c r="Q133" s="57">
        <v>1291.82</v>
      </c>
      <c r="R133" s="57">
        <v>1276.01</v>
      </c>
      <c r="S133" s="57">
        <v>1284.59</v>
      </c>
      <c r="T133" s="57">
        <v>1273.13</v>
      </c>
      <c r="U133" s="57">
        <v>1234.66</v>
      </c>
      <c r="V133" s="57">
        <v>1147.92</v>
      </c>
      <c r="W133" s="57">
        <v>1112.21</v>
      </c>
      <c r="X133" s="57">
        <v>1102.08</v>
      </c>
      <c r="Y133" s="57">
        <v>1012.96</v>
      </c>
    </row>
    <row r="134" spans="1:25" ht="15.75">
      <c r="A134" s="17">
        <v>26</v>
      </c>
      <c r="B134" s="57">
        <v>1004.53</v>
      </c>
      <c r="C134" s="57">
        <v>1002.81</v>
      </c>
      <c r="D134" s="57">
        <v>1005.47</v>
      </c>
      <c r="E134" s="57">
        <v>1002.91</v>
      </c>
      <c r="F134" s="57">
        <v>1009.46</v>
      </c>
      <c r="G134" s="57">
        <v>1021.49</v>
      </c>
      <c r="H134" s="57">
        <v>1152.23</v>
      </c>
      <c r="I134" s="57">
        <v>1203.69</v>
      </c>
      <c r="J134" s="57">
        <v>1232.11</v>
      </c>
      <c r="K134" s="57">
        <v>1289.21</v>
      </c>
      <c r="L134" s="57">
        <v>1254.5</v>
      </c>
      <c r="M134" s="57">
        <v>1239.16</v>
      </c>
      <c r="N134" s="57">
        <v>1256.77</v>
      </c>
      <c r="O134" s="57">
        <v>1259.06</v>
      </c>
      <c r="P134" s="57">
        <v>1285.19</v>
      </c>
      <c r="Q134" s="57">
        <v>1318.79</v>
      </c>
      <c r="R134" s="57">
        <v>1310.56</v>
      </c>
      <c r="S134" s="57">
        <v>1300.05</v>
      </c>
      <c r="T134" s="57">
        <v>1275.01</v>
      </c>
      <c r="U134" s="57">
        <v>1225.28</v>
      </c>
      <c r="V134" s="57">
        <v>1136.52</v>
      </c>
      <c r="W134" s="57">
        <v>1093.89</v>
      </c>
      <c r="X134" s="57">
        <v>1085.89</v>
      </c>
      <c r="Y134" s="57">
        <v>999.09</v>
      </c>
    </row>
    <row r="135" spans="1:25" ht="15.75">
      <c r="A135" s="17">
        <v>27</v>
      </c>
      <c r="B135" s="57">
        <v>1003.16</v>
      </c>
      <c r="C135" s="57">
        <v>995.42</v>
      </c>
      <c r="D135" s="57">
        <v>1004.48</v>
      </c>
      <c r="E135" s="57">
        <v>1003.12</v>
      </c>
      <c r="F135" s="57">
        <v>1012.77</v>
      </c>
      <c r="G135" s="57">
        <v>1086.56</v>
      </c>
      <c r="H135" s="57">
        <v>1180.16</v>
      </c>
      <c r="I135" s="57">
        <v>1222.43</v>
      </c>
      <c r="J135" s="57">
        <v>1262.46</v>
      </c>
      <c r="K135" s="57">
        <v>1278.01</v>
      </c>
      <c r="L135" s="57">
        <v>1255.75</v>
      </c>
      <c r="M135" s="57">
        <v>1237.03</v>
      </c>
      <c r="N135" s="57">
        <v>1287.83</v>
      </c>
      <c r="O135" s="57">
        <v>1297.95</v>
      </c>
      <c r="P135" s="57">
        <v>1328.9</v>
      </c>
      <c r="Q135" s="57">
        <v>1398.98</v>
      </c>
      <c r="R135" s="57">
        <v>1352.52</v>
      </c>
      <c r="S135" s="57">
        <v>1332.07</v>
      </c>
      <c r="T135" s="57">
        <v>1299.03</v>
      </c>
      <c r="U135" s="57">
        <v>1251.19</v>
      </c>
      <c r="V135" s="57">
        <v>1164.11</v>
      </c>
      <c r="W135" s="57">
        <v>1098.89</v>
      </c>
      <c r="X135" s="57">
        <v>1086.54</v>
      </c>
      <c r="Y135" s="57">
        <v>1013.18</v>
      </c>
    </row>
    <row r="136" spans="1:25" ht="15.75">
      <c r="A136" s="17">
        <v>28</v>
      </c>
      <c r="B136" s="57">
        <v>1042.93</v>
      </c>
      <c r="C136" s="57">
        <v>994.61</v>
      </c>
      <c r="D136" s="57">
        <v>994.18</v>
      </c>
      <c r="E136" s="57">
        <v>983.96</v>
      </c>
      <c r="F136" s="57">
        <v>997.4</v>
      </c>
      <c r="G136" s="57">
        <v>1121.4</v>
      </c>
      <c r="H136" s="57">
        <v>1230.63</v>
      </c>
      <c r="I136" s="57">
        <v>1232.9</v>
      </c>
      <c r="J136" s="57">
        <v>1281.8</v>
      </c>
      <c r="K136" s="57">
        <v>1326.28</v>
      </c>
      <c r="L136" s="57">
        <v>1308.34</v>
      </c>
      <c r="M136" s="57">
        <v>1261.13</v>
      </c>
      <c r="N136" s="57">
        <v>1278.43</v>
      </c>
      <c r="O136" s="57">
        <v>1283.83</v>
      </c>
      <c r="P136" s="57">
        <v>1343.69</v>
      </c>
      <c r="Q136" s="57">
        <v>1375.23</v>
      </c>
      <c r="R136" s="57">
        <v>1378.83</v>
      </c>
      <c r="S136" s="57">
        <v>1380.46</v>
      </c>
      <c r="T136" s="57">
        <v>1348.13</v>
      </c>
      <c r="U136" s="57">
        <v>1264.24</v>
      </c>
      <c r="V136" s="57">
        <v>1135.21</v>
      </c>
      <c r="W136" s="57">
        <v>1096.2</v>
      </c>
      <c r="X136" s="57">
        <v>1082.33</v>
      </c>
      <c r="Y136" s="57">
        <v>1076.85</v>
      </c>
    </row>
    <row r="137" spans="1:25" ht="15.75">
      <c r="A137" s="17">
        <v>29</v>
      </c>
      <c r="B137" s="57">
        <v>988.58</v>
      </c>
      <c r="C137" s="57">
        <v>986.61</v>
      </c>
      <c r="D137" s="57">
        <v>985.04</v>
      </c>
      <c r="E137" s="57">
        <v>972.59</v>
      </c>
      <c r="F137" s="57">
        <v>988.39</v>
      </c>
      <c r="G137" s="57">
        <v>1059.68</v>
      </c>
      <c r="H137" s="57">
        <v>1129.83</v>
      </c>
      <c r="I137" s="57">
        <v>1145.91</v>
      </c>
      <c r="J137" s="57">
        <v>1189.43</v>
      </c>
      <c r="K137" s="57">
        <v>1189.11</v>
      </c>
      <c r="L137" s="57">
        <v>1177.12</v>
      </c>
      <c r="M137" s="57">
        <v>1169.83</v>
      </c>
      <c r="N137" s="57">
        <v>1176.72</v>
      </c>
      <c r="O137" s="57">
        <v>1183.34</v>
      </c>
      <c r="P137" s="57">
        <v>1222.3</v>
      </c>
      <c r="Q137" s="57">
        <v>1249.32</v>
      </c>
      <c r="R137" s="57">
        <v>1247.55</v>
      </c>
      <c r="S137" s="57">
        <v>1222.96</v>
      </c>
      <c r="T137" s="57">
        <v>1219.63</v>
      </c>
      <c r="U137" s="57">
        <v>1170.18</v>
      </c>
      <c r="V137" s="57">
        <v>1112.14</v>
      </c>
      <c r="W137" s="57">
        <v>1101.06</v>
      </c>
      <c r="X137" s="57">
        <v>1080.07</v>
      </c>
      <c r="Y137" s="57">
        <v>1006.79</v>
      </c>
    </row>
    <row r="138" spans="1:25" ht="15.75">
      <c r="A138" s="17">
        <v>30</v>
      </c>
      <c r="B138" s="57">
        <v>1009.52</v>
      </c>
      <c r="C138" s="57">
        <v>978.9</v>
      </c>
      <c r="D138" s="57">
        <v>979.33</v>
      </c>
      <c r="E138" s="57">
        <v>979.1</v>
      </c>
      <c r="F138" s="57">
        <v>985.58</v>
      </c>
      <c r="G138" s="57">
        <v>990.21</v>
      </c>
      <c r="H138" s="57">
        <v>1049.39</v>
      </c>
      <c r="I138" s="57">
        <v>1086.02</v>
      </c>
      <c r="J138" s="57">
        <v>1088.24</v>
      </c>
      <c r="K138" s="57">
        <v>1087.81</v>
      </c>
      <c r="L138" s="57">
        <v>1087.3</v>
      </c>
      <c r="M138" s="57">
        <v>1085.9</v>
      </c>
      <c r="N138" s="57">
        <v>1091.21</v>
      </c>
      <c r="O138" s="57">
        <v>1091.34</v>
      </c>
      <c r="P138" s="57">
        <v>1177.12</v>
      </c>
      <c r="Q138" s="57">
        <v>1166.89</v>
      </c>
      <c r="R138" s="57">
        <v>1191.27</v>
      </c>
      <c r="S138" s="57">
        <v>1182.56</v>
      </c>
      <c r="T138" s="57">
        <v>1100.39</v>
      </c>
      <c r="U138" s="57">
        <v>1092.95</v>
      </c>
      <c r="V138" s="57">
        <v>1074.76</v>
      </c>
      <c r="W138" s="57">
        <v>1067.18</v>
      </c>
      <c r="X138" s="57">
        <v>1013.8</v>
      </c>
      <c r="Y138" s="57">
        <v>995.32</v>
      </c>
    </row>
    <row r="139" spans="1:25" ht="15.75" hidden="1">
      <c r="A139" s="17">
        <v>31</v>
      </c>
      <c r="B139" s="57">
        <v>151.5</v>
      </c>
      <c r="C139" s="57">
        <v>151.5</v>
      </c>
      <c r="D139" s="57">
        <v>151.5</v>
      </c>
      <c r="E139" s="57">
        <v>151.5</v>
      </c>
      <c r="F139" s="57">
        <v>151.5</v>
      </c>
      <c r="G139" s="57">
        <v>151.5</v>
      </c>
      <c r="H139" s="57">
        <v>151.5</v>
      </c>
      <c r="I139" s="57">
        <v>151.5</v>
      </c>
      <c r="J139" s="57">
        <v>151.5</v>
      </c>
      <c r="K139" s="57">
        <v>151.5</v>
      </c>
      <c r="L139" s="57">
        <v>151.5</v>
      </c>
      <c r="M139" s="57">
        <v>151.5</v>
      </c>
      <c r="N139" s="57">
        <v>151.5</v>
      </c>
      <c r="O139" s="57">
        <v>151.5</v>
      </c>
      <c r="P139" s="57">
        <v>151.5</v>
      </c>
      <c r="Q139" s="57">
        <v>151.5</v>
      </c>
      <c r="R139" s="57">
        <v>151.5</v>
      </c>
      <c r="S139" s="57">
        <v>151.5</v>
      </c>
      <c r="T139" s="57">
        <v>151.5</v>
      </c>
      <c r="U139" s="57">
        <v>151.5</v>
      </c>
      <c r="V139" s="57">
        <v>151.5</v>
      </c>
      <c r="W139" s="57">
        <v>151.5</v>
      </c>
      <c r="X139" s="57">
        <v>151.5</v>
      </c>
      <c r="Y139" s="57">
        <v>151.5</v>
      </c>
    </row>
    <row r="141" spans="1:25" ht="18.75">
      <c r="A141" s="165" t="s">
        <v>20</v>
      </c>
      <c r="B141" s="166" t="s">
        <v>98</v>
      </c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</row>
    <row r="142" spans="1:25" ht="15.75">
      <c r="A142" s="165"/>
      <c r="B142" s="16" t="s">
        <v>21</v>
      </c>
      <c r="C142" s="16" t="s">
        <v>22</v>
      </c>
      <c r="D142" s="16" t="s">
        <v>23</v>
      </c>
      <c r="E142" s="16" t="s">
        <v>24</v>
      </c>
      <c r="F142" s="16" t="s">
        <v>25</v>
      </c>
      <c r="G142" s="16" t="s">
        <v>26</v>
      </c>
      <c r="H142" s="16" t="s">
        <v>27</v>
      </c>
      <c r="I142" s="16" t="s">
        <v>28</v>
      </c>
      <c r="J142" s="16" t="s">
        <v>29</v>
      </c>
      <c r="K142" s="16" t="s">
        <v>30</v>
      </c>
      <c r="L142" s="16" t="s">
        <v>31</v>
      </c>
      <c r="M142" s="16" t="s">
        <v>32</v>
      </c>
      <c r="N142" s="16" t="s">
        <v>33</v>
      </c>
      <c r="O142" s="16" t="s">
        <v>34</v>
      </c>
      <c r="P142" s="16" t="s">
        <v>35</v>
      </c>
      <c r="Q142" s="16" t="s">
        <v>36</v>
      </c>
      <c r="R142" s="16" t="s">
        <v>37</v>
      </c>
      <c r="S142" s="16" t="s">
        <v>38</v>
      </c>
      <c r="T142" s="16" t="s">
        <v>39</v>
      </c>
      <c r="U142" s="16" t="s">
        <v>40</v>
      </c>
      <c r="V142" s="16" t="s">
        <v>41</v>
      </c>
      <c r="W142" s="16" t="s">
        <v>42</v>
      </c>
      <c r="X142" s="16" t="s">
        <v>43</v>
      </c>
      <c r="Y142" s="16" t="s">
        <v>44</v>
      </c>
    </row>
    <row r="143" spans="1:25" ht="15.75">
      <c r="A143" s="17">
        <v>1</v>
      </c>
      <c r="B143" s="57">
        <v>1180.97</v>
      </c>
      <c r="C143" s="57">
        <v>1155.95</v>
      </c>
      <c r="D143" s="57">
        <v>1152.23</v>
      </c>
      <c r="E143" s="57">
        <v>1154.2</v>
      </c>
      <c r="F143" s="57">
        <v>1156.2</v>
      </c>
      <c r="G143" s="57">
        <v>1214.37</v>
      </c>
      <c r="H143" s="57">
        <v>1264.14</v>
      </c>
      <c r="I143" s="57">
        <v>1303.22</v>
      </c>
      <c r="J143" s="57">
        <v>1407.62</v>
      </c>
      <c r="K143" s="57">
        <v>1341.22</v>
      </c>
      <c r="L143" s="57">
        <v>1307.52</v>
      </c>
      <c r="M143" s="57">
        <v>1310.31</v>
      </c>
      <c r="N143" s="57">
        <v>1331.46</v>
      </c>
      <c r="O143" s="57">
        <v>1333.44</v>
      </c>
      <c r="P143" s="57">
        <v>1398.84</v>
      </c>
      <c r="Q143" s="57">
        <v>1427.1</v>
      </c>
      <c r="R143" s="57">
        <v>1488.53</v>
      </c>
      <c r="S143" s="57">
        <v>1479.99</v>
      </c>
      <c r="T143" s="57">
        <v>1472.73</v>
      </c>
      <c r="U143" s="57">
        <v>1457.01</v>
      </c>
      <c r="V143" s="57">
        <v>1317.78</v>
      </c>
      <c r="W143" s="57">
        <v>1274.91</v>
      </c>
      <c r="X143" s="57">
        <v>1256.06</v>
      </c>
      <c r="Y143" s="57">
        <v>1250.13</v>
      </c>
    </row>
    <row r="144" spans="1:25" ht="15.75">
      <c r="A144" s="17">
        <v>2</v>
      </c>
      <c r="B144" s="57">
        <v>1196.58</v>
      </c>
      <c r="C144" s="57">
        <v>1188.35</v>
      </c>
      <c r="D144" s="57">
        <v>1154.2</v>
      </c>
      <c r="E144" s="57">
        <v>1152.48</v>
      </c>
      <c r="F144" s="57">
        <v>1148.5</v>
      </c>
      <c r="G144" s="57">
        <v>1158.25</v>
      </c>
      <c r="H144" s="57">
        <v>1254.23</v>
      </c>
      <c r="I144" s="57">
        <v>1266.27</v>
      </c>
      <c r="J144" s="57">
        <v>1311.23</v>
      </c>
      <c r="K144" s="57">
        <v>1356.36</v>
      </c>
      <c r="L144" s="57">
        <v>1300.92</v>
      </c>
      <c r="M144" s="57">
        <v>1299.76</v>
      </c>
      <c r="N144" s="57">
        <v>1386.71</v>
      </c>
      <c r="O144" s="57">
        <v>1350.61</v>
      </c>
      <c r="P144" s="57">
        <v>1376.8</v>
      </c>
      <c r="Q144" s="57">
        <v>1395.53</v>
      </c>
      <c r="R144" s="57">
        <v>1428.78</v>
      </c>
      <c r="S144" s="57">
        <v>1437.14</v>
      </c>
      <c r="T144" s="57">
        <v>1524.93</v>
      </c>
      <c r="U144" s="57">
        <v>1548.18</v>
      </c>
      <c r="V144" s="57">
        <v>1397.44</v>
      </c>
      <c r="W144" s="57">
        <v>1269.23</v>
      </c>
      <c r="X144" s="57">
        <v>1251.7</v>
      </c>
      <c r="Y144" s="57">
        <v>1211.44</v>
      </c>
    </row>
    <row r="145" spans="1:25" ht="15.75">
      <c r="A145" s="17">
        <v>3</v>
      </c>
      <c r="B145" s="57">
        <v>1203.12</v>
      </c>
      <c r="C145" s="57">
        <v>1170.88</v>
      </c>
      <c r="D145" s="57">
        <v>1172.32</v>
      </c>
      <c r="E145" s="57">
        <v>1149.78</v>
      </c>
      <c r="F145" s="57">
        <v>1153.41</v>
      </c>
      <c r="G145" s="57">
        <v>1157.05</v>
      </c>
      <c r="H145" s="57">
        <v>1186.13</v>
      </c>
      <c r="I145" s="57">
        <v>1191.76</v>
      </c>
      <c r="J145" s="57">
        <v>1250.25</v>
      </c>
      <c r="K145" s="57">
        <v>1319.91</v>
      </c>
      <c r="L145" s="57">
        <v>1316.9</v>
      </c>
      <c r="M145" s="57">
        <v>1317.88</v>
      </c>
      <c r="N145" s="57">
        <v>1325.3</v>
      </c>
      <c r="O145" s="57">
        <v>1317.86</v>
      </c>
      <c r="P145" s="57">
        <v>1337.54</v>
      </c>
      <c r="Q145" s="57">
        <v>1420.69</v>
      </c>
      <c r="R145" s="57">
        <v>1468.6</v>
      </c>
      <c r="S145" s="57">
        <v>1550.82</v>
      </c>
      <c r="T145" s="57">
        <v>1562.75</v>
      </c>
      <c r="U145" s="57">
        <v>1482.2</v>
      </c>
      <c r="V145" s="57">
        <v>1323.46</v>
      </c>
      <c r="W145" s="57">
        <v>1251.95</v>
      </c>
      <c r="X145" s="57">
        <v>1239.88</v>
      </c>
      <c r="Y145" s="57">
        <v>1189.89</v>
      </c>
    </row>
    <row r="146" spans="1:25" ht="15.75">
      <c r="A146" s="17">
        <v>4</v>
      </c>
      <c r="B146" s="57">
        <v>1181.64</v>
      </c>
      <c r="C146" s="57">
        <v>1149.66</v>
      </c>
      <c r="D146" s="57">
        <v>1147.73</v>
      </c>
      <c r="E146" s="57">
        <v>1143.48</v>
      </c>
      <c r="F146" s="57">
        <v>1143.71</v>
      </c>
      <c r="G146" s="57">
        <v>1121.05</v>
      </c>
      <c r="H146" s="57">
        <v>1153.05</v>
      </c>
      <c r="I146" s="57">
        <v>1163.84</v>
      </c>
      <c r="J146" s="57">
        <v>1246.28</v>
      </c>
      <c r="K146" s="57">
        <v>1261.13</v>
      </c>
      <c r="L146" s="57">
        <v>1255.31</v>
      </c>
      <c r="M146" s="57">
        <v>1255.95</v>
      </c>
      <c r="N146" s="57">
        <v>1257.36</v>
      </c>
      <c r="O146" s="57">
        <v>1255.91</v>
      </c>
      <c r="P146" s="57">
        <v>1264.58</v>
      </c>
      <c r="Q146" s="57">
        <v>1384.08</v>
      </c>
      <c r="R146" s="57">
        <v>1431.98</v>
      </c>
      <c r="S146" s="57">
        <v>1507.55</v>
      </c>
      <c r="T146" s="57">
        <v>1546.6</v>
      </c>
      <c r="U146" s="57">
        <v>1399.82</v>
      </c>
      <c r="V146" s="57">
        <v>1380.35</v>
      </c>
      <c r="W146" s="57">
        <v>1280.99</v>
      </c>
      <c r="X146" s="57">
        <v>1252.88</v>
      </c>
      <c r="Y146" s="57">
        <v>1197.14</v>
      </c>
    </row>
    <row r="147" spans="1:25" ht="15.75">
      <c r="A147" s="17">
        <v>5</v>
      </c>
      <c r="B147" s="57">
        <v>1158.95</v>
      </c>
      <c r="C147" s="57">
        <v>1154.56</v>
      </c>
      <c r="D147" s="57">
        <v>1153.26</v>
      </c>
      <c r="E147" s="57">
        <v>1147.82</v>
      </c>
      <c r="F147" s="57">
        <v>1154.3</v>
      </c>
      <c r="G147" s="57">
        <v>1190.9</v>
      </c>
      <c r="H147" s="57">
        <v>1333.17</v>
      </c>
      <c r="I147" s="57">
        <v>1345.53</v>
      </c>
      <c r="J147" s="57">
        <v>1399.34</v>
      </c>
      <c r="K147" s="57">
        <v>1447.78</v>
      </c>
      <c r="L147" s="57">
        <v>1426.25</v>
      </c>
      <c r="M147" s="57">
        <v>1432.95</v>
      </c>
      <c r="N147" s="57">
        <v>1427.94</v>
      </c>
      <c r="O147" s="57">
        <v>1399.19</v>
      </c>
      <c r="P147" s="57">
        <v>1417.32</v>
      </c>
      <c r="Q147" s="57">
        <v>1453.48</v>
      </c>
      <c r="R147" s="57">
        <v>1456.75</v>
      </c>
      <c r="S147" s="57">
        <v>1443.75</v>
      </c>
      <c r="T147" s="57">
        <v>1419.28</v>
      </c>
      <c r="U147" s="57">
        <v>1357.88</v>
      </c>
      <c r="V147" s="57">
        <v>1291.33</v>
      </c>
      <c r="W147" s="57">
        <v>1271.88</v>
      </c>
      <c r="X147" s="57">
        <v>1258.23</v>
      </c>
      <c r="Y147" s="57">
        <v>1206.18</v>
      </c>
    </row>
    <row r="148" spans="1:25" ht="15.75">
      <c r="A148" s="17">
        <v>6</v>
      </c>
      <c r="B148" s="57">
        <v>1156.79</v>
      </c>
      <c r="C148" s="57">
        <v>1152.34</v>
      </c>
      <c r="D148" s="57">
        <v>1149.44</v>
      </c>
      <c r="E148" s="57">
        <v>1148.38</v>
      </c>
      <c r="F148" s="57">
        <v>1153.47</v>
      </c>
      <c r="G148" s="57">
        <v>1165.94</v>
      </c>
      <c r="H148" s="57">
        <v>1262.53</v>
      </c>
      <c r="I148" s="57">
        <v>1287.24</v>
      </c>
      <c r="J148" s="57">
        <v>1361.87</v>
      </c>
      <c r="K148" s="57">
        <v>1411.06</v>
      </c>
      <c r="L148" s="57">
        <v>1388.73</v>
      </c>
      <c r="M148" s="57">
        <v>1431.15</v>
      </c>
      <c r="N148" s="57">
        <v>1392.19</v>
      </c>
      <c r="O148" s="57">
        <v>1423.08</v>
      </c>
      <c r="P148" s="57">
        <v>1403.53</v>
      </c>
      <c r="Q148" s="57">
        <v>1455.78</v>
      </c>
      <c r="R148" s="57">
        <v>1545.43</v>
      </c>
      <c r="S148" s="57">
        <v>1544.12</v>
      </c>
      <c r="T148" s="57">
        <v>1517.13</v>
      </c>
      <c r="U148" s="57">
        <v>1484.28</v>
      </c>
      <c r="V148" s="57">
        <v>1374.04</v>
      </c>
      <c r="W148" s="57">
        <v>1276.72</v>
      </c>
      <c r="X148" s="57">
        <v>1257.56</v>
      </c>
      <c r="Y148" s="57">
        <v>1191.33</v>
      </c>
    </row>
    <row r="149" spans="1:25" ht="15.75">
      <c r="A149" s="17">
        <v>7</v>
      </c>
      <c r="B149" s="57">
        <v>1212.4</v>
      </c>
      <c r="C149" s="57">
        <v>1149.46</v>
      </c>
      <c r="D149" s="57">
        <v>1134.98</v>
      </c>
      <c r="E149" s="57">
        <v>1133.91</v>
      </c>
      <c r="F149" s="57">
        <v>1144.47</v>
      </c>
      <c r="G149" s="57">
        <v>1190.73</v>
      </c>
      <c r="H149" s="57">
        <v>1392.67</v>
      </c>
      <c r="I149" s="57">
        <v>1458.67</v>
      </c>
      <c r="J149" s="57">
        <v>1518.75</v>
      </c>
      <c r="K149" s="57">
        <v>1553.85</v>
      </c>
      <c r="L149" s="57">
        <v>1531.48</v>
      </c>
      <c r="M149" s="57">
        <v>1533.59</v>
      </c>
      <c r="N149" s="57">
        <v>1528.7</v>
      </c>
      <c r="O149" s="57">
        <v>1584.15</v>
      </c>
      <c r="P149" s="57">
        <v>1598.7</v>
      </c>
      <c r="Q149" s="57">
        <v>1629</v>
      </c>
      <c r="R149" s="57">
        <v>1644.17</v>
      </c>
      <c r="S149" s="57">
        <v>1645.24</v>
      </c>
      <c r="T149" s="57">
        <v>1629.9</v>
      </c>
      <c r="U149" s="57">
        <v>1584.5</v>
      </c>
      <c r="V149" s="57">
        <v>1513.84</v>
      </c>
      <c r="W149" s="57">
        <v>1402.88</v>
      </c>
      <c r="X149" s="57">
        <v>1309.28</v>
      </c>
      <c r="Y149" s="57">
        <v>1211.74</v>
      </c>
    </row>
    <row r="150" spans="1:25" ht="15.75">
      <c r="A150" s="17">
        <v>8</v>
      </c>
      <c r="B150" s="57">
        <v>1234.96</v>
      </c>
      <c r="C150" s="57">
        <v>1168.48</v>
      </c>
      <c r="D150" s="57">
        <v>1134.6</v>
      </c>
      <c r="E150" s="57">
        <v>1129.73</v>
      </c>
      <c r="F150" s="57">
        <v>1147.07</v>
      </c>
      <c r="G150" s="57">
        <v>1218.81</v>
      </c>
      <c r="H150" s="57">
        <v>1408.61</v>
      </c>
      <c r="I150" s="57">
        <v>1443.52</v>
      </c>
      <c r="J150" s="57">
        <v>1514.49</v>
      </c>
      <c r="K150" s="57">
        <v>1577.92</v>
      </c>
      <c r="L150" s="57">
        <v>1542.68</v>
      </c>
      <c r="M150" s="57">
        <v>1578.57</v>
      </c>
      <c r="N150" s="57">
        <v>1552.77</v>
      </c>
      <c r="O150" s="57">
        <v>1577.64</v>
      </c>
      <c r="P150" s="57">
        <v>1585.14</v>
      </c>
      <c r="Q150" s="57">
        <v>1621.66</v>
      </c>
      <c r="R150" s="57">
        <v>1619.9</v>
      </c>
      <c r="S150" s="57">
        <v>1597.14</v>
      </c>
      <c r="T150" s="57">
        <v>1580.32</v>
      </c>
      <c r="U150" s="57">
        <v>1518.62</v>
      </c>
      <c r="V150" s="57">
        <v>1497.25</v>
      </c>
      <c r="W150" s="57">
        <v>1384.55</v>
      </c>
      <c r="X150" s="57">
        <v>1313.5</v>
      </c>
      <c r="Y150" s="57">
        <v>1227.76</v>
      </c>
    </row>
    <row r="151" spans="1:25" ht="15.75">
      <c r="A151" s="17">
        <v>9</v>
      </c>
      <c r="B151" s="57">
        <v>1261.41</v>
      </c>
      <c r="C151" s="57">
        <v>1197.76</v>
      </c>
      <c r="D151" s="57">
        <v>1207.55</v>
      </c>
      <c r="E151" s="57">
        <v>1222.76</v>
      </c>
      <c r="F151" s="57">
        <v>1222.66</v>
      </c>
      <c r="G151" s="57">
        <v>1228.81</v>
      </c>
      <c r="H151" s="57">
        <v>1233.96</v>
      </c>
      <c r="I151" s="57">
        <v>1343.11</v>
      </c>
      <c r="J151" s="57">
        <v>1414.94</v>
      </c>
      <c r="K151" s="57">
        <v>1450.72</v>
      </c>
      <c r="L151" s="57">
        <v>1450.77</v>
      </c>
      <c r="M151" s="57">
        <v>1449.21</v>
      </c>
      <c r="N151" s="57">
        <v>1445.45</v>
      </c>
      <c r="O151" s="57">
        <v>1447.04</v>
      </c>
      <c r="P151" s="57">
        <v>1449.17</v>
      </c>
      <c r="Q151" s="57">
        <v>1497.55</v>
      </c>
      <c r="R151" s="57">
        <v>1536.45</v>
      </c>
      <c r="S151" s="57">
        <v>1549.92</v>
      </c>
      <c r="T151" s="57">
        <v>1576.95</v>
      </c>
      <c r="U151" s="57">
        <v>1597.24</v>
      </c>
      <c r="V151" s="57">
        <v>1448.23</v>
      </c>
      <c r="W151" s="57">
        <v>1389.12</v>
      </c>
      <c r="X151" s="57">
        <v>1355</v>
      </c>
      <c r="Y151" s="57">
        <v>1235.29</v>
      </c>
    </row>
    <row r="152" spans="1:25" ht="15.75">
      <c r="A152" s="17">
        <v>10</v>
      </c>
      <c r="B152" s="57">
        <v>1213.4</v>
      </c>
      <c r="C152" s="57">
        <v>1140.68</v>
      </c>
      <c r="D152" s="57">
        <v>1130.49</v>
      </c>
      <c r="E152" s="57">
        <v>1129.59</v>
      </c>
      <c r="F152" s="57">
        <v>1129.87</v>
      </c>
      <c r="G152" s="57">
        <v>1151.86</v>
      </c>
      <c r="H152" s="57">
        <v>1138.96</v>
      </c>
      <c r="I152" s="57">
        <v>1217.59</v>
      </c>
      <c r="J152" s="57">
        <v>1233.93</v>
      </c>
      <c r="K152" s="57">
        <v>1345.15</v>
      </c>
      <c r="L152" s="57">
        <v>1394.51</v>
      </c>
      <c r="M152" s="57">
        <v>1399.38</v>
      </c>
      <c r="N152" s="57">
        <v>1396.94</v>
      </c>
      <c r="O152" s="57">
        <v>1394.92</v>
      </c>
      <c r="P152" s="57">
        <v>1404.67</v>
      </c>
      <c r="Q152" s="57">
        <v>1436.08</v>
      </c>
      <c r="R152" s="57">
        <v>1449.53</v>
      </c>
      <c r="S152" s="57">
        <v>1488.09</v>
      </c>
      <c r="T152" s="57">
        <v>1478.8</v>
      </c>
      <c r="U152" s="57">
        <v>1525.13</v>
      </c>
      <c r="V152" s="57">
        <v>1396.51</v>
      </c>
      <c r="W152" s="57">
        <v>1358.1</v>
      </c>
      <c r="X152" s="57">
        <v>1242.69</v>
      </c>
      <c r="Y152" s="57">
        <v>1207.89</v>
      </c>
    </row>
    <row r="153" spans="1:25" ht="15.75">
      <c r="A153" s="17">
        <v>11</v>
      </c>
      <c r="B153" s="57">
        <v>1232.26</v>
      </c>
      <c r="C153" s="57">
        <v>1180.68</v>
      </c>
      <c r="D153" s="57">
        <v>1169.42</v>
      </c>
      <c r="E153" s="57">
        <v>1164.57</v>
      </c>
      <c r="F153" s="57">
        <v>1207.87</v>
      </c>
      <c r="G153" s="57">
        <v>1243.2</v>
      </c>
      <c r="H153" s="57">
        <v>1378.5</v>
      </c>
      <c r="I153" s="57">
        <v>1390.02</v>
      </c>
      <c r="J153" s="57">
        <v>1426.62</v>
      </c>
      <c r="K153" s="57">
        <v>1452.64</v>
      </c>
      <c r="L153" s="57">
        <v>1432.21</v>
      </c>
      <c r="M153" s="57">
        <v>1431.96</v>
      </c>
      <c r="N153" s="57">
        <v>1436.82</v>
      </c>
      <c r="O153" s="57">
        <v>1437.76</v>
      </c>
      <c r="P153" s="57">
        <v>1455.88</v>
      </c>
      <c r="Q153" s="57">
        <v>1495.15</v>
      </c>
      <c r="R153" s="57">
        <v>1499.65</v>
      </c>
      <c r="S153" s="57">
        <v>1494.43</v>
      </c>
      <c r="T153" s="57">
        <v>1467.03</v>
      </c>
      <c r="U153" s="57">
        <v>1422.08</v>
      </c>
      <c r="V153" s="57">
        <v>1370.07</v>
      </c>
      <c r="W153" s="57">
        <v>1285.76</v>
      </c>
      <c r="X153" s="57">
        <v>1244.79</v>
      </c>
      <c r="Y153" s="57">
        <v>1169.99</v>
      </c>
    </row>
    <row r="154" spans="1:25" ht="15.75">
      <c r="A154" s="17">
        <v>12</v>
      </c>
      <c r="B154" s="57">
        <v>1213.26</v>
      </c>
      <c r="C154" s="57">
        <v>1193.04</v>
      </c>
      <c r="D154" s="57">
        <v>1168.19</v>
      </c>
      <c r="E154" s="57">
        <v>1172.89</v>
      </c>
      <c r="F154" s="57">
        <v>1217.01</v>
      </c>
      <c r="G154" s="57">
        <v>1287.8</v>
      </c>
      <c r="H154" s="57">
        <v>1391.93</v>
      </c>
      <c r="I154" s="57">
        <v>1406.46</v>
      </c>
      <c r="J154" s="57">
        <v>1452.26</v>
      </c>
      <c r="K154" s="57">
        <v>1507.3</v>
      </c>
      <c r="L154" s="57">
        <v>1483.58</v>
      </c>
      <c r="M154" s="57">
        <v>1493.33</v>
      </c>
      <c r="N154" s="57">
        <v>1494.68</v>
      </c>
      <c r="O154" s="57">
        <v>1488.73</v>
      </c>
      <c r="P154" s="57">
        <v>1502.87</v>
      </c>
      <c r="Q154" s="57">
        <v>1543.25</v>
      </c>
      <c r="R154" s="57">
        <v>1589.53</v>
      </c>
      <c r="S154" s="57">
        <v>1570.17</v>
      </c>
      <c r="T154" s="57">
        <v>1566.36</v>
      </c>
      <c r="U154" s="57">
        <v>1514.98</v>
      </c>
      <c r="V154" s="57">
        <v>1431.54</v>
      </c>
      <c r="W154" s="57">
        <v>1316.31</v>
      </c>
      <c r="X154" s="57">
        <v>1266.63</v>
      </c>
      <c r="Y154" s="57">
        <v>1177.22</v>
      </c>
    </row>
    <row r="155" spans="1:25" ht="15.75">
      <c r="A155" s="17">
        <v>13</v>
      </c>
      <c r="B155" s="57">
        <v>1141.36</v>
      </c>
      <c r="C155" s="57">
        <v>1134.84</v>
      </c>
      <c r="D155" s="57">
        <v>1127.9</v>
      </c>
      <c r="E155" s="57">
        <v>1131.75</v>
      </c>
      <c r="F155" s="57">
        <v>1139.85</v>
      </c>
      <c r="G155" s="57">
        <v>1173.91</v>
      </c>
      <c r="H155" s="57">
        <v>1340.6</v>
      </c>
      <c r="I155" s="57">
        <v>1396.88</v>
      </c>
      <c r="J155" s="57">
        <v>1464.74</v>
      </c>
      <c r="K155" s="57">
        <v>1490.2</v>
      </c>
      <c r="L155" s="57">
        <v>1459.77</v>
      </c>
      <c r="M155" s="57">
        <v>1474.24</v>
      </c>
      <c r="N155" s="57">
        <v>1481.23</v>
      </c>
      <c r="O155" s="57">
        <v>1492.09</v>
      </c>
      <c r="P155" s="57">
        <v>1533.75</v>
      </c>
      <c r="Q155" s="57">
        <v>1582.63</v>
      </c>
      <c r="R155" s="57">
        <v>1522.94</v>
      </c>
      <c r="S155" s="57">
        <v>1518.82</v>
      </c>
      <c r="T155" s="57">
        <v>1511.91</v>
      </c>
      <c r="U155" s="57">
        <v>1462.65</v>
      </c>
      <c r="V155" s="57">
        <v>1390.86</v>
      </c>
      <c r="W155" s="57">
        <v>1274.04</v>
      </c>
      <c r="X155" s="57">
        <v>1201.42</v>
      </c>
      <c r="Y155" s="57">
        <v>1159.53</v>
      </c>
    </row>
    <row r="156" spans="1:25" ht="15.75">
      <c r="A156" s="17">
        <v>14</v>
      </c>
      <c r="B156" s="57">
        <v>1146.91</v>
      </c>
      <c r="C156" s="57">
        <v>1138.94</v>
      </c>
      <c r="D156" s="57">
        <v>1137.86</v>
      </c>
      <c r="E156" s="57">
        <v>1137.87</v>
      </c>
      <c r="F156" s="57">
        <v>1145.53</v>
      </c>
      <c r="G156" s="57">
        <v>1173.99</v>
      </c>
      <c r="H156" s="57">
        <v>1354.38</v>
      </c>
      <c r="I156" s="57">
        <v>1408.12</v>
      </c>
      <c r="J156" s="57">
        <v>1454.94</v>
      </c>
      <c r="K156" s="57">
        <v>1463.88</v>
      </c>
      <c r="L156" s="57">
        <v>1440.77</v>
      </c>
      <c r="M156" s="57">
        <v>1446.23</v>
      </c>
      <c r="N156" s="57">
        <v>1450.01</v>
      </c>
      <c r="O156" s="57">
        <v>1475.49</v>
      </c>
      <c r="P156" s="57">
        <v>1485.81</v>
      </c>
      <c r="Q156" s="57">
        <v>1521.17</v>
      </c>
      <c r="R156" s="57">
        <v>1563.26</v>
      </c>
      <c r="S156" s="57">
        <v>1564.52</v>
      </c>
      <c r="T156" s="57">
        <v>1547.55</v>
      </c>
      <c r="U156" s="57">
        <v>1475.34</v>
      </c>
      <c r="V156" s="57">
        <v>1401.9</v>
      </c>
      <c r="W156" s="57">
        <v>1299.24</v>
      </c>
      <c r="X156" s="57">
        <v>1210.07</v>
      </c>
      <c r="Y156" s="57">
        <v>1160.42</v>
      </c>
    </row>
    <row r="157" spans="1:25" ht="15.75">
      <c r="A157" s="17">
        <v>15</v>
      </c>
      <c r="B157" s="57">
        <v>1149.68</v>
      </c>
      <c r="C157" s="57">
        <v>1143.56</v>
      </c>
      <c r="D157" s="57">
        <v>1071.97</v>
      </c>
      <c r="E157" s="57">
        <v>1140.5</v>
      </c>
      <c r="F157" s="57">
        <v>1149.92</v>
      </c>
      <c r="G157" s="57">
        <v>1158.87</v>
      </c>
      <c r="H157" s="57">
        <v>1312.72</v>
      </c>
      <c r="I157" s="57">
        <v>1343.67</v>
      </c>
      <c r="J157" s="57">
        <v>1396.87</v>
      </c>
      <c r="K157" s="57">
        <v>1451.13</v>
      </c>
      <c r="L157" s="57">
        <v>1436.12</v>
      </c>
      <c r="M157" s="57">
        <v>1453.33</v>
      </c>
      <c r="N157" s="57">
        <v>1454.86</v>
      </c>
      <c r="O157" s="57">
        <v>1468.33</v>
      </c>
      <c r="P157" s="57">
        <v>1465.01</v>
      </c>
      <c r="Q157" s="57">
        <v>1503.36</v>
      </c>
      <c r="R157" s="57">
        <v>1530.1</v>
      </c>
      <c r="S157" s="57">
        <v>1515.57</v>
      </c>
      <c r="T157" s="57">
        <v>1531.55</v>
      </c>
      <c r="U157" s="57">
        <v>1479.91</v>
      </c>
      <c r="V157" s="57">
        <v>1438.4</v>
      </c>
      <c r="W157" s="57">
        <v>1362.43</v>
      </c>
      <c r="X157" s="57">
        <v>1272.88</v>
      </c>
      <c r="Y157" s="57">
        <v>1227.38</v>
      </c>
    </row>
    <row r="158" spans="1:25" ht="15.75">
      <c r="A158" s="17">
        <v>16</v>
      </c>
      <c r="B158" s="57">
        <v>1151.75</v>
      </c>
      <c r="C158" s="57">
        <v>1146.78</v>
      </c>
      <c r="D158" s="57">
        <v>1145.94</v>
      </c>
      <c r="E158" s="57">
        <v>1144.35</v>
      </c>
      <c r="F158" s="57">
        <v>1144.11</v>
      </c>
      <c r="G158" s="57">
        <v>1146.66</v>
      </c>
      <c r="H158" s="57">
        <v>1232.64</v>
      </c>
      <c r="I158" s="57">
        <v>1238.81</v>
      </c>
      <c r="J158" s="57">
        <v>1296.59</v>
      </c>
      <c r="K158" s="57">
        <v>1326.85</v>
      </c>
      <c r="L158" s="57">
        <v>1351.89</v>
      </c>
      <c r="M158" s="57">
        <v>1364.89</v>
      </c>
      <c r="N158" s="57">
        <v>1361.62</v>
      </c>
      <c r="O158" s="57">
        <v>1357.36</v>
      </c>
      <c r="P158" s="57">
        <v>1369.17</v>
      </c>
      <c r="Q158" s="57">
        <v>1401.19</v>
      </c>
      <c r="R158" s="57">
        <v>1460.3</v>
      </c>
      <c r="S158" s="57">
        <v>1512.04</v>
      </c>
      <c r="T158" s="57">
        <v>1512.97</v>
      </c>
      <c r="U158" s="57">
        <v>1439.16</v>
      </c>
      <c r="V158" s="57">
        <v>1346.66</v>
      </c>
      <c r="W158" s="57">
        <v>1261.2</v>
      </c>
      <c r="X158" s="57">
        <v>1234.43</v>
      </c>
      <c r="Y158" s="57">
        <v>1144.79</v>
      </c>
    </row>
    <row r="159" spans="1:25" ht="15.75">
      <c r="A159" s="17">
        <v>17</v>
      </c>
      <c r="B159" s="57">
        <v>1146.81</v>
      </c>
      <c r="C159" s="57">
        <v>1143.41</v>
      </c>
      <c r="D159" s="57">
        <v>1143.16</v>
      </c>
      <c r="E159" s="57">
        <v>1143.81</v>
      </c>
      <c r="F159" s="57">
        <v>1143.42</v>
      </c>
      <c r="G159" s="57">
        <v>1127.65</v>
      </c>
      <c r="H159" s="57">
        <v>1185.62</v>
      </c>
      <c r="I159" s="57">
        <v>1198.75</v>
      </c>
      <c r="J159" s="57">
        <v>1243.91</v>
      </c>
      <c r="K159" s="57">
        <v>1315.56</v>
      </c>
      <c r="L159" s="57">
        <v>1327.73</v>
      </c>
      <c r="M159" s="57">
        <v>1362.67</v>
      </c>
      <c r="N159" s="57">
        <v>1362.1</v>
      </c>
      <c r="O159" s="57">
        <v>1355.57</v>
      </c>
      <c r="P159" s="57">
        <v>1373.66</v>
      </c>
      <c r="Q159" s="57">
        <v>1416.33</v>
      </c>
      <c r="R159" s="57">
        <v>1476.22</v>
      </c>
      <c r="S159" s="57">
        <v>1598.13</v>
      </c>
      <c r="T159" s="57">
        <v>1639.01</v>
      </c>
      <c r="U159" s="57">
        <v>1555.26</v>
      </c>
      <c r="V159" s="57">
        <v>1446.41</v>
      </c>
      <c r="W159" s="57">
        <v>1315.06</v>
      </c>
      <c r="X159" s="57">
        <v>1270.71</v>
      </c>
      <c r="Y159" s="57">
        <v>1200.15</v>
      </c>
    </row>
    <row r="160" spans="1:25" ht="15.75">
      <c r="A160" s="17">
        <v>18</v>
      </c>
      <c r="B160" s="57">
        <v>1149.9</v>
      </c>
      <c r="C160" s="57">
        <v>1148.31</v>
      </c>
      <c r="D160" s="57">
        <v>1145.63</v>
      </c>
      <c r="E160" s="57">
        <v>1147.04</v>
      </c>
      <c r="F160" s="57">
        <v>1154.7</v>
      </c>
      <c r="G160" s="57">
        <v>1251.66</v>
      </c>
      <c r="H160" s="57">
        <v>1462.41</v>
      </c>
      <c r="I160" s="57">
        <v>1448.32</v>
      </c>
      <c r="J160" s="57">
        <v>1537.14</v>
      </c>
      <c r="K160" s="57">
        <v>1605.74</v>
      </c>
      <c r="L160" s="57">
        <v>1555.32</v>
      </c>
      <c r="M160" s="57">
        <v>1565.36</v>
      </c>
      <c r="N160" s="57">
        <v>1543.01</v>
      </c>
      <c r="O160" s="57">
        <v>1555.56</v>
      </c>
      <c r="P160" s="57">
        <v>1538.78</v>
      </c>
      <c r="Q160" s="57">
        <v>1572.86</v>
      </c>
      <c r="R160" s="57">
        <v>1606.15</v>
      </c>
      <c r="S160" s="57">
        <v>1513.32</v>
      </c>
      <c r="T160" s="57">
        <v>1490.48</v>
      </c>
      <c r="U160" s="57">
        <v>1463.51</v>
      </c>
      <c r="V160" s="57">
        <v>1382.87</v>
      </c>
      <c r="W160" s="57">
        <v>1302.9</v>
      </c>
      <c r="X160" s="57">
        <v>1243.12</v>
      </c>
      <c r="Y160" s="57">
        <v>1147.92</v>
      </c>
    </row>
    <row r="161" spans="1:25" ht="15.75">
      <c r="A161" s="17">
        <v>19</v>
      </c>
      <c r="B161" s="57">
        <v>1147.84</v>
      </c>
      <c r="C161" s="57">
        <v>1147.04</v>
      </c>
      <c r="D161" s="57">
        <v>1147.38</v>
      </c>
      <c r="E161" s="57">
        <v>1150.05</v>
      </c>
      <c r="F161" s="57">
        <v>1180.76</v>
      </c>
      <c r="G161" s="57">
        <v>1390.71</v>
      </c>
      <c r="H161" s="57">
        <v>1406.03</v>
      </c>
      <c r="I161" s="57">
        <v>1439.9</v>
      </c>
      <c r="J161" s="57">
        <v>1466.45</v>
      </c>
      <c r="K161" s="57">
        <v>1498.77</v>
      </c>
      <c r="L161" s="57">
        <v>1482.58</v>
      </c>
      <c r="M161" s="57">
        <v>1504.37</v>
      </c>
      <c r="N161" s="57">
        <v>1475.34</v>
      </c>
      <c r="O161" s="57">
        <v>1482.54</v>
      </c>
      <c r="P161" s="57">
        <v>1481.41</v>
      </c>
      <c r="Q161" s="57">
        <v>1521.73</v>
      </c>
      <c r="R161" s="57">
        <v>1547.89</v>
      </c>
      <c r="S161" s="57">
        <v>1461.1</v>
      </c>
      <c r="T161" s="57">
        <v>1467.68</v>
      </c>
      <c r="U161" s="57">
        <v>1437.78</v>
      </c>
      <c r="V161" s="57">
        <v>1319.4</v>
      </c>
      <c r="W161" s="57">
        <v>1246.46</v>
      </c>
      <c r="X161" s="57">
        <v>1229.03</v>
      </c>
      <c r="Y161" s="57">
        <v>1148.68</v>
      </c>
    </row>
    <row r="162" spans="1:25" ht="15.75">
      <c r="A162" s="17">
        <v>20</v>
      </c>
      <c r="B162" s="57">
        <v>1146.3</v>
      </c>
      <c r="C162" s="57">
        <v>1136.02</v>
      </c>
      <c r="D162" s="57">
        <v>1112.78</v>
      </c>
      <c r="E162" s="57">
        <v>1068.78</v>
      </c>
      <c r="F162" s="57">
        <v>1139.12</v>
      </c>
      <c r="G162" s="57">
        <v>1239.89</v>
      </c>
      <c r="H162" s="57">
        <v>1300.21</v>
      </c>
      <c r="I162" s="57">
        <v>1296.67</v>
      </c>
      <c r="J162" s="57">
        <v>1334.63</v>
      </c>
      <c r="K162" s="57">
        <v>1358.53</v>
      </c>
      <c r="L162" s="57">
        <v>1368.08</v>
      </c>
      <c r="M162" s="57">
        <v>1352.79</v>
      </c>
      <c r="N162" s="57">
        <v>1356.29</v>
      </c>
      <c r="O162" s="57">
        <v>1355.74</v>
      </c>
      <c r="P162" s="57">
        <v>1383.74</v>
      </c>
      <c r="Q162" s="57">
        <v>1409.96</v>
      </c>
      <c r="R162" s="57">
        <v>1427.87</v>
      </c>
      <c r="S162" s="57">
        <v>1426.7</v>
      </c>
      <c r="T162" s="57">
        <v>1396</v>
      </c>
      <c r="U162" s="57">
        <v>1341.13</v>
      </c>
      <c r="V162" s="57">
        <v>1258.41</v>
      </c>
      <c r="W162" s="57">
        <v>1239.95</v>
      </c>
      <c r="X162" s="57">
        <v>1229.18</v>
      </c>
      <c r="Y162" s="57">
        <v>1150.86</v>
      </c>
    </row>
    <row r="163" spans="1:25" ht="15.75">
      <c r="A163" s="17">
        <v>21</v>
      </c>
      <c r="B163" s="57">
        <v>1171.19</v>
      </c>
      <c r="C163" s="57">
        <v>1151.67</v>
      </c>
      <c r="D163" s="57">
        <v>1143.94</v>
      </c>
      <c r="E163" s="57">
        <v>1151.49</v>
      </c>
      <c r="F163" s="57">
        <v>1199.38</v>
      </c>
      <c r="G163" s="57">
        <v>1365.3</v>
      </c>
      <c r="H163" s="57">
        <v>1458.61</v>
      </c>
      <c r="I163" s="57">
        <v>1454.64</v>
      </c>
      <c r="J163" s="57">
        <v>1530.17</v>
      </c>
      <c r="K163" s="57">
        <v>1646.86</v>
      </c>
      <c r="L163" s="57">
        <v>1593.82</v>
      </c>
      <c r="M163" s="57">
        <v>1563.95</v>
      </c>
      <c r="N163" s="57">
        <v>1560.81</v>
      </c>
      <c r="O163" s="57">
        <v>1580.9</v>
      </c>
      <c r="P163" s="57">
        <v>1629.44</v>
      </c>
      <c r="Q163" s="57">
        <v>1643.61</v>
      </c>
      <c r="R163" s="57">
        <v>1634.85</v>
      </c>
      <c r="S163" s="57">
        <v>1626.1</v>
      </c>
      <c r="T163" s="57">
        <v>1618.45</v>
      </c>
      <c r="U163" s="57">
        <v>1542.18</v>
      </c>
      <c r="V163" s="57">
        <v>1456.17</v>
      </c>
      <c r="W163" s="57">
        <v>1333.01</v>
      </c>
      <c r="X163" s="57">
        <v>1269.7</v>
      </c>
      <c r="Y163" s="57">
        <v>1221.58</v>
      </c>
    </row>
    <row r="164" spans="1:25" ht="15.75">
      <c r="A164" s="17">
        <v>22</v>
      </c>
      <c r="B164" s="57">
        <v>1185.02</v>
      </c>
      <c r="C164" s="57">
        <v>1154.37</v>
      </c>
      <c r="D164" s="57">
        <v>1135.86</v>
      </c>
      <c r="E164" s="57">
        <v>1155.06</v>
      </c>
      <c r="F164" s="57">
        <v>1212.37</v>
      </c>
      <c r="G164" s="57">
        <v>1351.62</v>
      </c>
      <c r="H164" s="57">
        <v>1464.83</v>
      </c>
      <c r="I164" s="57">
        <v>1467.1</v>
      </c>
      <c r="J164" s="57">
        <v>1547.12</v>
      </c>
      <c r="K164" s="57">
        <v>1530.75</v>
      </c>
      <c r="L164" s="57">
        <v>1490.52</v>
      </c>
      <c r="M164" s="57">
        <v>1485.68</v>
      </c>
      <c r="N164" s="57">
        <v>1492.92</v>
      </c>
      <c r="O164" s="57">
        <v>1496.72</v>
      </c>
      <c r="P164" s="57">
        <v>1517.66</v>
      </c>
      <c r="Q164" s="57">
        <v>1531.85</v>
      </c>
      <c r="R164" s="57">
        <v>1526.66</v>
      </c>
      <c r="S164" s="57">
        <v>1541.07</v>
      </c>
      <c r="T164" s="57">
        <v>1520.99</v>
      </c>
      <c r="U164" s="57">
        <v>1465.82</v>
      </c>
      <c r="V164" s="57">
        <v>1388.89</v>
      </c>
      <c r="W164" s="57">
        <v>1332.29</v>
      </c>
      <c r="X164" s="57">
        <v>1186.96</v>
      </c>
      <c r="Y164" s="57">
        <v>974.36</v>
      </c>
    </row>
    <row r="165" spans="1:25" ht="15.75">
      <c r="A165" s="17">
        <v>23</v>
      </c>
      <c r="B165" s="57">
        <v>1188.86</v>
      </c>
      <c r="C165" s="57">
        <v>1171.64</v>
      </c>
      <c r="D165" s="57">
        <v>1171.69</v>
      </c>
      <c r="E165" s="57">
        <v>1168.92</v>
      </c>
      <c r="F165" s="57">
        <v>1168.36</v>
      </c>
      <c r="G165" s="57">
        <v>1202.57</v>
      </c>
      <c r="H165" s="57">
        <v>1242.62</v>
      </c>
      <c r="I165" s="57">
        <v>1342.2</v>
      </c>
      <c r="J165" s="57">
        <v>1366.66</v>
      </c>
      <c r="K165" s="57">
        <v>1379.88</v>
      </c>
      <c r="L165" s="57">
        <v>1331.36</v>
      </c>
      <c r="M165" s="57">
        <v>1376</v>
      </c>
      <c r="N165" s="57">
        <v>1399.82</v>
      </c>
      <c r="O165" s="57">
        <v>1398.11</v>
      </c>
      <c r="P165" s="57">
        <v>1456.36</v>
      </c>
      <c r="Q165" s="57">
        <v>1476.51</v>
      </c>
      <c r="R165" s="57">
        <v>1577.39</v>
      </c>
      <c r="S165" s="57">
        <v>1653.58</v>
      </c>
      <c r="T165" s="57">
        <v>1619.73</v>
      </c>
      <c r="U165" s="57">
        <v>1523.59</v>
      </c>
      <c r="V165" s="57">
        <v>1394.73</v>
      </c>
      <c r="W165" s="57">
        <v>1252.67</v>
      </c>
      <c r="X165" s="57">
        <v>1239.01</v>
      </c>
      <c r="Y165" s="57">
        <v>1205.65</v>
      </c>
    </row>
    <row r="166" spans="1:25" ht="15.75">
      <c r="A166" s="17">
        <v>24</v>
      </c>
      <c r="B166" s="57">
        <v>1206.36</v>
      </c>
      <c r="C166" s="57">
        <v>1169.39</v>
      </c>
      <c r="D166" s="57">
        <v>1144.37</v>
      </c>
      <c r="E166" s="57">
        <v>1142.69</v>
      </c>
      <c r="F166" s="57">
        <v>1143.32</v>
      </c>
      <c r="G166" s="57">
        <v>1151.05</v>
      </c>
      <c r="H166" s="57">
        <v>1171.66</v>
      </c>
      <c r="I166" s="57">
        <v>1198.86</v>
      </c>
      <c r="J166" s="57">
        <v>1251.88</v>
      </c>
      <c r="K166" s="57">
        <v>1350.04</v>
      </c>
      <c r="L166" s="57">
        <v>1351.2</v>
      </c>
      <c r="M166" s="57">
        <v>1359.36</v>
      </c>
      <c r="N166" s="57">
        <v>1365.31</v>
      </c>
      <c r="O166" s="57">
        <v>1365</v>
      </c>
      <c r="P166" s="57">
        <v>1394.25</v>
      </c>
      <c r="Q166" s="57">
        <v>1448.29</v>
      </c>
      <c r="R166" s="57">
        <v>1485.15</v>
      </c>
      <c r="S166" s="57">
        <v>1630.69</v>
      </c>
      <c r="T166" s="57">
        <v>1668.65</v>
      </c>
      <c r="U166" s="57">
        <v>1581.34</v>
      </c>
      <c r="V166" s="57">
        <v>1418.49</v>
      </c>
      <c r="W166" s="57">
        <v>1249.71</v>
      </c>
      <c r="X166" s="57">
        <v>1304.87</v>
      </c>
      <c r="Y166" s="57">
        <v>1203.56</v>
      </c>
    </row>
    <row r="167" spans="1:25" ht="15.75">
      <c r="A167" s="17">
        <v>25</v>
      </c>
      <c r="B167" s="57">
        <v>1151.18</v>
      </c>
      <c r="C167" s="57">
        <v>1150.66</v>
      </c>
      <c r="D167" s="57">
        <v>1151</v>
      </c>
      <c r="E167" s="57">
        <v>1145.25</v>
      </c>
      <c r="F167" s="57">
        <v>1172.87</v>
      </c>
      <c r="G167" s="57">
        <v>1193.57</v>
      </c>
      <c r="H167" s="57">
        <v>1326.18</v>
      </c>
      <c r="I167" s="57">
        <v>1376.6</v>
      </c>
      <c r="J167" s="57">
        <v>1356.76</v>
      </c>
      <c r="K167" s="57">
        <v>1387.88</v>
      </c>
      <c r="L167" s="57">
        <v>1372.48</v>
      </c>
      <c r="M167" s="57">
        <v>1364.16</v>
      </c>
      <c r="N167" s="57">
        <v>1384.84</v>
      </c>
      <c r="O167" s="57">
        <v>1386.67</v>
      </c>
      <c r="P167" s="57">
        <v>1419.57</v>
      </c>
      <c r="Q167" s="57">
        <v>1441.52</v>
      </c>
      <c r="R167" s="57">
        <v>1425.71</v>
      </c>
      <c r="S167" s="57">
        <v>1434.29</v>
      </c>
      <c r="T167" s="57">
        <v>1422.83</v>
      </c>
      <c r="U167" s="57">
        <v>1384.36</v>
      </c>
      <c r="V167" s="57">
        <v>1297.62</v>
      </c>
      <c r="W167" s="57">
        <v>1261.91</v>
      </c>
      <c r="X167" s="57">
        <v>1251.78</v>
      </c>
      <c r="Y167" s="57">
        <v>1162.66</v>
      </c>
    </row>
    <row r="168" spans="1:25" ht="15.75">
      <c r="A168" s="17">
        <v>26</v>
      </c>
      <c r="B168" s="57">
        <v>1154.23</v>
      </c>
      <c r="C168" s="57">
        <v>1152.51</v>
      </c>
      <c r="D168" s="57">
        <v>1155.17</v>
      </c>
      <c r="E168" s="57">
        <v>1152.61</v>
      </c>
      <c r="F168" s="57">
        <v>1159.16</v>
      </c>
      <c r="G168" s="57">
        <v>1171.19</v>
      </c>
      <c r="H168" s="57">
        <v>1301.93</v>
      </c>
      <c r="I168" s="57">
        <v>1353.39</v>
      </c>
      <c r="J168" s="57">
        <v>1381.81</v>
      </c>
      <c r="K168" s="57">
        <v>1438.91</v>
      </c>
      <c r="L168" s="57">
        <v>1404.2</v>
      </c>
      <c r="M168" s="57">
        <v>1388.86</v>
      </c>
      <c r="N168" s="57">
        <v>1406.47</v>
      </c>
      <c r="O168" s="57">
        <v>1408.76</v>
      </c>
      <c r="P168" s="57">
        <v>1434.89</v>
      </c>
      <c r="Q168" s="57">
        <v>1468.49</v>
      </c>
      <c r="R168" s="57">
        <v>1460.26</v>
      </c>
      <c r="S168" s="57">
        <v>1449.75</v>
      </c>
      <c r="T168" s="57">
        <v>1424.71</v>
      </c>
      <c r="U168" s="57">
        <v>1374.98</v>
      </c>
      <c r="V168" s="57">
        <v>1286.22</v>
      </c>
      <c r="W168" s="57">
        <v>1243.59</v>
      </c>
      <c r="X168" s="57">
        <v>1235.59</v>
      </c>
      <c r="Y168" s="57">
        <v>1148.79</v>
      </c>
    </row>
    <row r="169" spans="1:25" ht="15.75">
      <c r="A169" s="17">
        <v>27</v>
      </c>
      <c r="B169" s="57">
        <v>1152.86</v>
      </c>
      <c r="C169" s="57">
        <v>1145.12</v>
      </c>
      <c r="D169" s="57">
        <v>1154.18</v>
      </c>
      <c r="E169" s="57">
        <v>1152.82</v>
      </c>
      <c r="F169" s="57">
        <v>1162.47</v>
      </c>
      <c r="G169" s="57">
        <v>1236.26</v>
      </c>
      <c r="H169" s="57">
        <v>1329.86</v>
      </c>
      <c r="I169" s="57">
        <v>1372.13</v>
      </c>
      <c r="J169" s="57">
        <v>1412.16</v>
      </c>
      <c r="K169" s="57">
        <v>1427.71</v>
      </c>
      <c r="L169" s="57">
        <v>1405.45</v>
      </c>
      <c r="M169" s="57">
        <v>1386.73</v>
      </c>
      <c r="N169" s="57">
        <v>1437.53</v>
      </c>
      <c r="O169" s="57">
        <v>1447.65</v>
      </c>
      <c r="P169" s="57">
        <v>1478.6</v>
      </c>
      <c r="Q169" s="57">
        <v>1548.68</v>
      </c>
      <c r="R169" s="57">
        <v>1502.22</v>
      </c>
      <c r="S169" s="57">
        <v>1481.77</v>
      </c>
      <c r="T169" s="57">
        <v>1448.73</v>
      </c>
      <c r="U169" s="57">
        <v>1400.89</v>
      </c>
      <c r="V169" s="57">
        <v>1313.81</v>
      </c>
      <c r="W169" s="57">
        <v>1248.59</v>
      </c>
      <c r="X169" s="57">
        <v>1236.24</v>
      </c>
      <c r="Y169" s="57">
        <v>1162.88</v>
      </c>
    </row>
    <row r="170" spans="1:25" ht="15.75">
      <c r="A170" s="17">
        <v>28</v>
      </c>
      <c r="B170" s="57">
        <v>1192.63</v>
      </c>
      <c r="C170" s="57">
        <v>1144.31</v>
      </c>
      <c r="D170" s="57">
        <v>1143.88</v>
      </c>
      <c r="E170" s="57">
        <v>1133.66</v>
      </c>
      <c r="F170" s="57">
        <v>1147.1</v>
      </c>
      <c r="G170" s="57">
        <v>1271.1</v>
      </c>
      <c r="H170" s="57">
        <v>1380.33</v>
      </c>
      <c r="I170" s="57">
        <v>1382.6</v>
      </c>
      <c r="J170" s="57">
        <v>1431.5</v>
      </c>
      <c r="K170" s="57">
        <v>1475.98</v>
      </c>
      <c r="L170" s="57">
        <v>1458.04</v>
      </c>
      <c r="M170" s="57">
        <v>1410.83</v>
      </c>
      <c r="N170" s="57">
        <v>1428.13</v>
      </c>
      <c r="O170" s="57">
        <v>1433.53</v>
      </c>
      <c r="P170" s="57">
        <v>1493.39</v>
      </c>
      <c r="Q170" s="57">
        <v>1524.93</v>
      </c>
      <c r="R170" s="57">
        <v>1528.53</v>
      </c>
      <c r="S170" s="57">
        <v>1530.16</v>
      </c>
      <c r="T170" s="57">
        <v>1497.83</v>
      </c>
      <c r="U170" s="57">
        <v>1413.94</v>
      </c>
      <c r="V170" s="57">
        <v>1284.91</v>
      </c>
      <c r="W170" s="57">
        <v>1245.9</v>
      </c>
      <c r="X170" s="57">
        <v>1232.03</v>
      </c>
      <c r="Y170" s="57">
        <v>1226.55</v>
      </c>
    </row>
    <row r="171" spans="1:25" ht="15.75">
      <c r="A171" s="17">
        <v>29</v>
      </c>
      <c r="B171" s="57">
        <v>1138.28</v>
      </c>
      <c r="C171" s="57">
        <v>1136.31</v>
      </c>
      <c r="D171" s="57">
        <v>1134.74</v>
      </c>
      <c r="E171" s="57">
        <v>1122.29</v>
      </c>
      <c r="F171" s="57">
        <v>1138.09</v>
      </c>
      <c r="G171" s="57">
        <v>1209.38</v>
      </c>
      <c r="H171" s="57">
        <v>1279.53</v>
      </c>
      <c r="I171" s="57">
        <v>1295.61</v>
      </c>
      <c r="J171" s="57">
        <v>1339.13</v>
      </c>
      <c r="K171" s="57">
        <v>1338.81</v>
      </c>
      <c r="L171" s="57">
        <v>1326.82</v>
      </c>
      <c r="M171" s="57">
        <v>1319.53</v>
      </c>
      <c r="N171" s="57">
        <v>1326.42</v>
      </c>
      <c r="O171" s="57">
        <v>1333.04</v>
      </c>
      <c r="P171" s="57">
        <v>1372</v>
      </c>
      <c r="Q171" s="57">
        <v>1399.02</v>
      </c>
      <c r="R171" s="57">
        <v>1397.25</v>
      </c>
      <c r="S171" s="57">
        <v>1372.66</v>
      </c>
      <c r="T171" s="57">
        <v>1369.33</v>
      </c>
      <c r="U171" s="57">
        <v>1319.88</v>
      </c>
      <c r="V171" s="57">
        <v>1261.84</v>
      </c>
      <c r="W171" s="57">
        <v>1250.76</v>
      </c>
      <c r="X171" s="57">
        <v>1229.77</v>
      </c>
      <c r="Y171" s="57">
        <v>1156.49</v>
      </c>
    </row>
    <row r="172" spans="1:25" ht="15.75">
      <c r="A172" s="17">
        <v>30</v>
      </c>
      <c r="B172" s="57">
        <v>1159.22</v>
      </c>
      <c r="C172" s="57">
        <v>1128.6</v>
      </c>
      <c r="D172" s="57">
        <v>1129.03</v>
      </c>
      <c r="E172" s="57">
        <v>1128.8</v>
      </c>
      <c r="F172" s="57">
        <v>1135.28</v>
      </c>
      <c r="G172" s="57">
        <v>1139.91</v>
      </c>
      <c r="H172" s="57">
        <v>1199.09</v>
      </c>
      <c r="I172" s="57">
        <v>1235.72</v>
      </c>
      <c r="J172" s="57">
        <v>1237.94</v>
      </c>
      <c r="K172" s="57">
        <v>1237.51</v>
      </c>
      <c r="L172" s="57">
        <v>1237</v>
      </c>
      <c r="M172" s="57">
        <v>1235.6</v>
      </c>
      <c r="N172" s="57">
        <v>1240.91</v>
      </c>
      <c r="O172" s="57">
        <v>1241.04</v>
      </c>
      <c r="P172" s="57">
        <v>1326.82</v>
      </c>
      <c r="Q172" s="57">
        <v>1316.59</v>
      </c>
      <c r="R172" s="57">
        <v>1340.97</v>
      </c>
      <c r="S172" s="57">
        <v>1332.26</v>
      </c>
      <c r="T172" s="57">
        <v>1250.09</v>
      </c>
      <c r="U172" s="57">
        <v>1242.65</v>
      </c>
      <c r="V172" s="57">
        <v>1224.46</v>
      </c>
      <c r="W172" s="57">
        <v>1216.88</v>
      </c>
      <c r="X172" s="57">
        <v>1163.5</v>
      </c>
      <c r="Y172" s="57">
        <v>1145.02</v>
      </c>
    </row>
    <row r="173" spans="1:25" ht="15.75" hidden="1">
      <c r="A173" s="17">
        <v>31</v>
      </c>
      <c r="B173" s="57">
        <v>301.2</v>
      </c>
      <c r="C173" s="57">
        <v>301.2</v>
      </c>
      <c r="D173" s="57">
        <v>301.2</v>
      </c>
      <c r="E173" s="57">
        <v>301.2</v>
      </c>
      <c r="F173" s="57">
        <v>301.2</v>
      </c>
      <c r="G173" s="57">
        <v>301.2</v>
      </c>
      <c r="H173" s="57">
        <v>301.2</v>
      </c>
      <c r="I173" s="57">
        <v>301.2</v>
      </c>
      <c r="J173" s="57">
        <v>301.2</v>
      </c>
      <c r="K173" s="57">
        <v>301.2</v>
      </c>
      <c r="L173" s="57">
        <v>301.2</v>
      </c>
      <c r="M173" s="57">
        <v>301.2</v>
      </c>
      <c r="N173" s="57">
        <v>301.2</v>
      </c>
      <c r="O173" s="57">
        <v>301.2</v>
      </c>
      <c r="P173" s="57">
        <v>301.2</v>
      </c>
      <c r="Q173" s="57">
        <v>301.2</v>
      </c>
      <c r="R173" s="57">
        <v>301.2</v>
      </c>
      <c r="S173" s="57">
        <v>301.2</v>
      </c>
      <c r="T173" s="57">
        <v>301.2</v>
      </c>
      <c r="U173" s="57">
        <v>301.2</v>
      </c>
      <c r="V173" s="57">
        <v>301.2</v>
      </c>
      <c r="W173" s="57">
        <v>301.2</v>
      </c>
      <c r="X173" s="57">
        <v>301.2</v>
      </c>
      <c r="Y173" s="57">
        <v>301.2</v>
      </c>
    </row>
    <row r="175" spans="1:25" ht="18.75">
      <c r="A175" s="165" t="s">
        <v>20</v>
      </c>
      <c r="B175" s="166" t="s">
        <v>109</v>
      </c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</row>
    <row r="176" spans="1:25" ht="15.75">
      <c r="A176" s="165"/>
      <c r="B176" s="16" t="s">
        <v>21</v>
      </c>
      <c r="C176" s="16" t="s">
        <v>22</v>
      </c>
      <c r="D176" s="16" t="s">
        <v>23</v>
      </c>
      <c r="E176" s="16" t="s">
        <v>24</v>
      </c>
      <c r="F176" s="16" t="s">
        <v>25</v>
      </c>
      <c r="G176" s="16" t="s">
        <v>26</v>
      </c>
      <c r="H176" s="16" t="s">
        <v>27</v>
      </c>
      <c r="I176" s="16" t="s">
        <v>28</v>
      </c>
      <c r="J176" s="16" t="s">
        <v>29</v>
      </c>
      <c r="K176" s="16" t="s">
        <v>30</v>
      </c>
      <c r="L176" s="16" t="s">
        <v>31</v>
      </c>
      <c r="M176" s="16" t="s">
        <v>32</v>
      </c>
      <c r="N176" s="16" t="s">
        <v>33</v>
      </c>
      <c r="O176" s="16" t="s">
        <v>34</v>
      </c>
      <c r="P176" s="16" t="s">
        <v>35</v>
      </c>
      <c r="Q176" s="16" t="s">
        <v>36</v>
      </c>
      <c r="R176" s="16" t="s">
        <v>37</v>
      </c>
      <c r="S176" s="16" t="s">
        <v>38</v>
      </c>
      <c r="T176" s="16" t="s">
        <v>39</v>
      </c>
      <c r="U176" s="16" t="s">
        <v>40</v>
      </c>
      <c r="V176" s="16" t="s">
        <v>41</v>
      </c>
      <c r="W176" s="16" t="s">
        <v>42</v>
      </c>
      <c r="X176" s="16" t="s">
        <v>43</v>
      </c>
      <c r="Y176" s="16" t="s">
        <v>44</v>
      </c>
    </row>
    <row r="177" spans="1:25" ht="15.75">
      <c r="A177" s="17">
        <v>1</v>
      </c>
      <c r="B177" s="23">
        <v>0</v>
      </c>
      <c r="C177" s="23">
        <v>0</v>
      </c>
      <c r="D177" s="23">
        <v>0</v>
      </c>
      <c r="E177" s="23">
        <v>0</v>
      </c>
      <c r="F177" s="23">
        <v>6.8</v>
      </c>
      <c r="G177" s="23">
        <v>98.82</v>
      </c>
      <c r="H177" s="23">
        <v>69.52</v>
      </c>
      <c r="I177" s="23">
        <v>161.13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0.52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0</v>
      </c>
    </row>
    <row r="178" spans="1:25" ht="15.75">
      <c r="A178" s="17">
        <v>2</v>
      </c>
      <c r="B178" s="23">
        <v>0</v>
      </c>
      <c r="C178" s="23">
        <v>0</v>
      </c>
      <c r="D178" s="23">
        <v>0.55</v>
      </c>
      <c r="E178" s="23">
        <v>0</v>
      </c>
      <c r="F178" s="23">
        <v>1.58</v>
      </c>
      <c r="G178" s="23">
        <v>31.51</v>
      </c>
      <c r="H178" s="23">
        <v>12.62</v>
      </c>
      <c r="I178" s="23">
        <v>27.63</v>
      </c>
      <c r="J178" s="23">
        <v>22.97</v>
      </c>
      <c r="K178" s="23">
        <v>31.4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34.78</v>
      </c>
      <c r="R178" s="23">
        <v>132.11</v>
      </c>
      <c r="S178" s="23">
        <v>138.05</v>
      </c>
      <c r="T178" s="23">
        <v>79.02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</row>
    <row r="179" spans="1:25" ht="15.75">
      <c r="A179" s="17">
        <v>3</v>
      </c>
      <c r="B179" s="23">
        <v>0</v>
      </c>
      <c r="C179" s="23">
        <v>0</v>
      </c>
      <c r="D179" s="23">
        <v>0</v>
      </c>
      <c r="E179" s="23">
        <v>0</v>
      </c>
      <c r="F179" s="23">
        <v>0.58</v>
      </c>
      <c r="G179" s="23">
        <v>0.73</v>
      </c>
      <c r="H179" s="23">
        <v>3.35</v>
      </c>
      <c r="I179" s="23">
        <v>40.57</v>
      </c>
      <c r="J179" s="23">
        <v>22.9</v>
      </c>
      <c r="K179" s="23">
        <v>12.11</v>
      </c>
      <c r="L179" s="23">
        <v>2.63</v>
      </c>
      <c r="M179" s="23">
        <v>3.83</v>
      </c>
      <c r="N179" s="23">
        <v>6.05</v>
      </c>
      <c r="O179" s="23">
        <v>9.99</v>
      </c>
      <c r="P179" s="23">
        <v>90.04</v>
      </c>
      <c r="Q179" s="23">
        <v>113.86</v>
      </c>
      <c r="R179" s="23">
        <v>206.13</v>
      </c>
      <c r="S179" s="23">
        <v>142.3</v>
      </c>
      <c r="T179" s="23">
        <v>118.96</v>
      </c>
      <c r="U179" s="23">
        <v>149.43</v>
      </c>
      <c r="V179" s="23">
        <v>70.38</v>
      </c>
      <c r="W179" s="23">
        <v>7.15</v>
      </c>
      <c r="X179" s="23">
        <v>0</v>
      </c>
      <c r="Y179" s="23">
        <v>0</v>
      </c>
    </row>
    <row r="180" spans="1:25" ht="15.75">
      <c r="A180" s="17">
        <v>4</v>
      </c>
      <c r="B180" s="23">
        <v>0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0.9</v>
      </c>
      <c r="I180" s="23">
        <v>18.13</v>
      </c>
      <c r="J180" s="23">
        <v>0.18</v>
      </c>
      <c r="K180" s="23">
        <v>4.51</v>
      </c>
      <c r="L180" s="23">
        <v>8.57</v>
      </c>
      <c r="M180" s="23">
        <v>8.08</v>
      </c>
      <c r="N180" s="23">
        <v>52.31</v>
      </c>
      <c r="O180" s="23">
        <v>31.91</v>
      </c>
      <c r="P180" s="23">
        <v>127.9</v>
      </c>
      <c r="Q180" s="23">
        <v>102.37</v>
      </c>
      <c r="R180" s="23">
        <v>141.9</v>
      </c>
      <c r="S180" s="23">
        <v>79.52</v>
      </c>
      <c r="T180" s="23">
        <v>83.54</v>
      </c>
      <c r="U180" s="23">
        <v>185.5</v>
      </c>
      <c r="V180" s="23">
        <v>10.5</v>
      </c>
      <c r="W180" s="23">
        <v>16.09</v>
      </c>
      <c r="X180" s="23">
        <v>3.86</v>
      </c>
      <c r="Y180" s="23">
        <v>48.25</v>
      </c>
    </row>
    <row r="181" spans="1:25" ht="15.75">
      <c r="A181" s="17">
        <v>5</v>
      </c>
      <c r="B181" s="23">
        <v>9.59</v>
      </c>
      <c r="C181" s="23">
        <v>0</v>
      </c>
      <c r="D181" s="23">
        <v>0</v>
      </c>
      <c r="E181" s="23">
        <v>1.27</v>
      </c>
      <c r="F181" s="23">
        <v>3.43</v>
      </c>
      <c r="G181" s="23">
        <v>64.2</v>
      </c>
      <c r="H181" s="23">
        <v>48.69</v>
      </c>
      <c r="I181" s="23">
        <v>55.27</v>
      </c>
      <c r="J181" s="23">
        <v>6.23</v>
      </c>
      <c r="K181" s="23">
        <v>0</v>
      </c>
      <c r="L181" s="23">
        <v>0</v>
      </c>
      <c r="M181" s="23">
        <v>0</v>
      </c>
      <c r="N181" s="23">
        <v>0</v>
      </c>
      <c r="O181" s="23">
        <v>6.52</v>
      </c>
      <c r="P181" s="23">
        <v>52.75</v>
      </c>
      <c r="Q181" s="23">
        <v>111.95</v>
      </c>
      <c r="R181" s="23">
        <v>195.81</v>
      </c>
      <c r="S181" s="23">
        <v>196.14</v>
      </c>
      <c r="T181" s="23">
        <v>103.45</v>
      </c>
      <c r="U181" s="23">
        <v>81.2</v>
      </c>
      <c r="V181" s="23">
        <v>72.48</v>
      </c>
      <c r="W181" s="23">
        <v>0</v>
      </c>
      <c r="X181" s="23">
        <v>0</v>
      </c>
      <c r="Y181" s="23">
        <v>0</v>
      </c>
    </row>
    <row r="182" spans="1:25" ht="15.75">
      <c r="A182" s="17">
        <v>6</v>
      </c>
      <c r="B182" s="23">
        <v>0</v>
      </c>
      <c r="C182" s="23">
        <v>0</v>
      </c>
      <c r="D182" s="23">
        <v>0</v>
      </c>
      <c r="E182" s="23">
        <v>0</v>
      </c>
      <c r="F182" s="23">
        <v>3.37</v>
      </c>
      <c r="G182" s="23">
        <v>97.77</v>
      </c>
      <c r="H182" s="23">
        <v>59.15</v>
      </c>
      <c r="I182" s="23">
        <v>69.81</v>
      </c>
      <c r="J182" s="23">
        <v>27.31</v>
      </c>
      <c r="K182" s="23">
        <v>0</v>
      </c>
      <c r="L182" s="23">
        <v>0.31</v>
      </c>
      <c r="M182" s="23">
        <v>0</v>
      </c>
      <c r="N182" s="23">
        <v>10.27</v>
      </c>
      <c r="O182" s="23">
        <v>1.54</v>
      </c>
      <c r="P182" s="23">
        <v>11.61</v>
      </c>
      <c r="Q182" s="23">
        <v>24.89</v>
      </c>
      <c r="R182" s="23">
        <v>0.27</v>
      </c>
      <c r="S182" s="23">
        <v>0.37</v>
      </c>
      <c r="T182" s="23">
        <v>0</v>
      </c>
      <c r="U182" s="23">
        <v>0</v>
      </c>
      <c r="V182" s="23">
        <v>0</v>
      </c>
      <c r="W182" s="23">
        <v>0.58</v>
      </c>
      <c r="X182" s="23">
        <v>0</v>
      </c>
      <c r="Y182" s="23">
        <v>3.43</v>
      </c>
    </row>
    <row r="183" spans="1:25" ht="15.75">
      <c r="A183" s="17">
        <v>7</v>
      </c>
      <c r="B183" s="23">
        <v>0</v>
      </c>
      <c r="C183" s="23">
        <v>0.07</v>
      </c>
      <c r="D183" s="23">
        <v>6.98</v>
      </c>
      <c r="E183" s="23">
        <v>9.02</v>
      </c>
      <c r="F183" s="23">
        <v>6.86</v>
      </c>
      <c r="G183" s="23">
        <v>241.85</v>
      </c>
      <c r="H183" s="23">
        <v>70.98</v>
      </c>
      <c r="I183" s="23">
        <v>94.3</v>
      </c>
      <c r="J183" s="23">
        <v>101.89</v>
      </c>
      <c r="K183" s="23">
        <v>44.97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</row>
    <row r="184" spans="1:25" ht="15.75">
      <c r="A184" s="17">
        <v>8</v>
      </c>
      <c r="B184" s="23">
        <v>0</v>
      </c>
      <c r="C184" s="23">
        <v>15.21</v>
      </c>
      <c r="D184" s="23">
        <v>13.52</v>
      </c>
      <c r="E184" s="23">
        <v>17.15</v>
      </c>
      <c r="F184" s="23">
        <v>62</v>
      </c>
      <c r="G184" s="23">
        <v>237.46</v>
      </c>
      <c r="H184" s="23">
        <v>56.85</v>
      </c>
      <c r="I184" s="23">
        <v>132.28</v>
      </c>
      <c r="J184" s="23">
        <v>0.32</v>
      </c>
      <c r="K184" s="23">
        <v>0</v>
      </c>
      <c r="L184" s="23">
        <v>0</v>
      </c>
      <c r="M184" s="23">
        <v>0</v>
      </c>
      <c r="N184" s="23">
        <v>7.37</v>
      </c>
      <c r="O184" s="23">
        <v>23.24</v>
      </c>
      <c r="P184" s="23">
        <v>31.5</v>
      </c>
      <c r="Q184" s="23">
        <v>59.12</v>
      </c>
      <c r="R184" s="23">
        <v>33.47</v>
      </c>
      <c r="S184" s="23">
        <v>0.27</v>
      </c>
      <c r="T184" s="23">
        <v>34.97</v>
      </c>
      <c r="U184" s="23">
        <v>0</v>
      </c>
      <c r="V184" s="23">
        <v>0</v>
      </c>
      <c r="W184" s="23">
        <v>0</v>
      </c>
      <c r="X184" s="23">
        <v>0</v>
      </c>
      <c r="Y184" s="23">
        <v>0</v>
      </c>
    </row>
    <row r="185" spans="1:25" ht="15.75">
      <c r="A185" s="17">
        <v>9</v>
      </c>
      <c r="B185" s="23">
        <v>0</v>
      </c>
      <c r="C185" s="23">
        <v>0.8</v>
      </c>
      <c r="D185" s="23">
        <v>13.34</v>
      </c>
      <c r="E185" s="23">
        <v>10.77</v>
      </c>
      <c r="F185" s="23">
        <v>12.09</v>
      </c>
      <c r="G185" s="23">
        <v>4.57</v>
      </c>
      <c r="H185" s="23">
        <v>12.65</v>
      </c>
      <c r="I185" s="23">
        <v>70.95</v>
      </c>
      <c r="J185" s="23">
        <v>21.13</v>
      </c>
      <c r="K185" s="23">
        <v>32.28</v>
      </c>
      <c r="L185" s="23">
        <v>0</v>
      </c>
      <c r="M185" s="23">
        <v>0</v>
      </c>
      <c r="N185" s="23">
        <v>0</v>
      </c>
      <c r="O185" s="23">
        <v>0</v>
      </c>
      <c r="P185" s="23">
        <v>1.17</v>
      </c>
      <c r="Q185" s="23">
        <v>32.32</v>
      </c>
      <c r="R185" s="23">
        <v>0</v>
      </c>
      <c r="S185" s="23">
        <v>0</v>
      </c>
      <c r="T185" s="23">
        <v>179.13</v>
      </c>
      <c r="U185" s="23">
        <v>0</v>
      </c>
      <c r="V185" s="23">
        <v>0</v>
      </c>
      <c r="W185" s="23">
        <v>0</v>
      </c>
      <c r="X185" s="23">
        <v>0</v>
      </c>
      <c r="Y185" s="23">
        <v>0</v>
      </c>
    </row>
    <row r="186" spans="1:25" ht="15.75">
      <c r="A186" s="17">
        <v>10</v>
      </c>
      <c r="B186" s="23">
        <v>0</v>
      </c>
      <c r="C186" s="23">
        <v>0</v>
      </c>
      <c r="D186" s="23">
        <v>0</v>
      </c>
      <c r="E186" s="23">
        <v>0.02</v>
      </c>
      <c r="F186" s="23">
        <v>0</v>
      </c>
      <c r="G186" s="23">
        <v>0.75</v>
      </c>
      <c r="H186" s="23">
        <v>94.91</v>
      </c>
      <c r="I186" s="23">
        <v>15.68</v>
      </c>
      <c r="J186" s="23">
        <v>241.68</v>
      </c>
      <c r="K186" s="23">
        <v>134.06</v>
      </c>
      <c r="L186" s="23">
        <v>0.02</v>
      </c>
      <c r="M186" s="23">
        <v>0</v>
      </c>
      <c r="N186" s="23">
        <v>0</v>
      </c>
      <c r="O186" s="23">
        <v>0.01</v>
      </c>
      <c r="P186" s="23">
        <v>0</v>
      </c>
      <c r="Q186" s="23">
        <v>3.89</v>
      </c>
      <c r="R186" s="23">
        <v>2.17</v>
      </c>
      <c r="S186" s="23">
        <v>41.04</v>
      </c>
      <c r="T186" s="23">
        <v>28.01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</row>
    <row r="187" spans="1:25" ht="15.75">
      <c r="A187" s="17">
        <v>11</v>
      </c>
      <c r="B187" s="23">
        <v>8.33</v>
      </c>
      <c r="C187" s="23">
        <v>1.99</v>
      </c>
      <c r="D187" s="23">
        <v>0</v>
      </c>
      <c r="E187" s="23">
        <v>0.83</v>
      </c>
      <c r="F187" s="23">
        <v>17.93</v>
      </c>
      <c r="G187" s="23">
        <v>36.71</v>
      </c>
      <c r="H187" s="23">
        <v>52.88</v>
      </c>
      <c r="I187" s="23">
        <v>152.32</v>
      </c>
      <c r="J187" s="23">
        <v>110.12</v>
      </c>
      <c r="K187" s="23">
        <v>19.92</v>
      </c>
      <c r="L187" s="23">
        <v>52.45</v>
      </c>
      <c r="M187" s="23">
        <v>55.66</v>
      </c>
      <c r="N187" s="23">
        <v>97.55</v>
      </c>
      <c r="O187" s="23">
        <v>107.9</v>
      </c>
      <c r="P187" s="23">
        <v>143.66</v>
      </c>
      <c r="Q187" s="23">
        <v>196.09</v>
      </c>
      <c r="R187" s="23">
        <v>212.96</v>
      </c>
      <c r="S187" s="23">
        <v>218.76</v>
      </c>
      <c r="T187" s="23">
        <v>169.98</v>
      </c>
      <c r="U187" s="23">
        <v>71.84</v>
      </c>
      <c r="V187" s="23">
        <v>22.95</v>
      </c>
      <c r="W187" s="23">
        <v>33.93</v>
      </c>
      <c r="X187" s="23">
        <v>30.94</v>
      </c>
      <c r="Y187" s="23">
        <v>54.63</v>
      </c>
    </row>
    <row r="188" spans="1:25" ht="15.75">
      <c r="A188" s="17">
        <v>12</v>
      </c>
      <c r="B188" s="23">
        <v>0</v>
      </c>
      <c r="C188" s="23">
        <v>0</v>
      </c>
      <c r="D188" s="23">
        <v>0</v>
      </c>
      <c r="E188" s="23">
        <v>22.97</v>
      </c>
      <c r="F188" s="23">
        <v>94.59</v>
      </c>
      <c r="G188" s="23">
        <v>59.9</v>
      </c>
      <c r="H188" s="23">
        <v>61.33</v>
      </c>
      <c r="I188" s="23">
        <v>102.65</v>
      </c>
      <c r="J188" s="23">
        <v>82.9</v>
      </c>
      <c r="K188" s="23">
        <v>3.54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0.01</v>
      </c>
      <c r="R188" s="23">
        <v>11.28</v>
      </c>
      <c r="S188" s="23">
        <v>8.06</v>
      </c>
      <c r="T188" s="23">
        <v>0.02</v>
      </c>
      <c r="U188" s="23">
        <v>0</v>
      </c>
      <c r="V188" s="23">
        <v>0</v>
      </c>
      <c r="W188" s="23">
        <v>0</v>
      </c>
      <c r="X188" s="23">
        <v>0</v>
      </c>
      <c r="Y188" s="23">
        <v>0</v>
      </c>
    </row>
    <row r="189" spans="1:25" ht="15.75">
      <c r="A189" s="17">
        <v>13</v>
      </c>
      <c r="B189" s="23">
        <v>16.28</v>
      </c>
      <c r="C189" s="23">
        <v>16.25</v>
      </c>
      <c r="D189" s="23">
        <v>0.39</v>
      </c>
      <c r="E189" s="23">
        <v>3.6</v>
      </c>
      <c r="F189" s="23">
        <v>15.15</v>
      </c>
      <c r="G189" s="23">
        <v>166.04</v>
      </c>
      <c r="H189" s="23">
        <v>72.67</v>
      </c>
      <c r="I189" s="23">
        <v>93.64</v>
      </c>
      <c r="J189" s="23">
        <v>26.71</v>
      </c>
      <c r="K189" s="23">
        <v>0.07</v>
      </c>
      <c r="L189" s="23">
        <v>0.12</v>
      </c>
      <c r="M189" s="23">
        <v>0.13</v>
      </c>
      <c r="N189" s="23">
        <v>0</v>
      </c>
      <c r="O189" s="23">
        <v>0.18</v>
      </c>
      <c r="P189" s="23">
        <v>0</v>
      </c>
      <c r="Q189" s="23">
        <v>0</v>
      </c>
      <c r="R189" s="23">
        <v>0.06</v>
      </c>
      <c r="S189" s="23">
        <v>0.05</v>
      </c>
      <c r="T189" s="23">
        <v>0.05</v>
      </c>
      <c r="U189" s="23">
        <v>0.06</v>
      </c>
      <c r="V189" s="23">
        <v>0.05</v>
      </c>
      <c r="W189" s="23">
        <v>0.06</v>
      </c>
      <c r="X189" s="23">
        <v>4.26</v>
      </c>
      <c r="Y189" s="23">
        <v>11.14</v>
      </c>
    </row>
    <row r="190" spans="1:25" ht="15.75">
      <c r="A190" s="17">
        <v>14</v>
      </c>
      <c r="B190" s="23">
        <v>2.65</v>
      </c>
      <c r="C190" s="23">
        <v>0</v>
      </c>
      <c r="D190" s="23">
        <v>0.08</v>
      </c>
      <c r="E190" s="23">
        <v>0.35</v>
      </c>
      <c r="F190" s="23">
        <v>1.01</v>
      </c>
      <c r="G190" s="23">
        <v>63.41</v>
      </c>
      <c r="H190" s="23">
        <v>32.57</v>
      </c>
      <c r="I190" s="23">
        <v>0.05</v>
      </c>
      <c r="J190" s="23">
        <v>0.05</v>
      </c>
      <c r="K190" s="23">
        <v>0.06</v>
      </c>
      <c r="L190" s="23">
        <v>0.08</v>
      </c>
      <c r="M190" s="23">
        <v>0.05</v>
      </c>
      <c r="N190" s="23">
        <v>0.02</v>
      </c>
      <c r="O190" s="23">
        <v>0.04</v>
      </c>
      <c r="P190" s="23">
        <v>0.63</v>
      </c>
      <c r="Q190" s="23">
        <v>24.21</v>
      </c>
      <c r="R190" s="23">
        <v>29.51</v>
      </c>
      <c r="S190" s="23">
        <v>1.45</v>
      </c>
      <c r="T190" s="23">
        <v>0</v>
      </c>
      <c r="U190" s="23">
        <v>0.01</v>
      </c>
      <c r="V190" s="23">
        <v>0</v>
      </c>
      <c r="W190" s="23">
        <v>0.01</v>
      </c>
      <c r="X190" s="23">
        <v>0.02</v>
      </c>
      <c r="Y190" s="23">
        <v>0.07</v>
      </c>
    </row>
    <row r="191" spans="1:25" ht="15.75">
      <c r="A191" s="17">
        <v>15</v>
      </c>
      <c r="B191" s="23">
        <v>2.1</v>
      </c>
      <c r="C191" s="23">
        <v>0.6</v>
      </c>
      <c r="D191" s="23">
        <v>0.07</v>
      </c>
      <c r="E191" s="23">
        <v>4.05</v>
      </c>
      <c r="F191" s="23">
        <v>9.95</v>
      </c>
      <c r="G191" s="23">
        <v>100.78</v>
      </c>
      <c r="H191" s="23">
        <v>112.72</v>
      </c>
      <c r="I191" s="23">
        <v>92.92</v>
      </c>
      <c r="J191" s="23">
        <v>77.8</v>
      </c>
      <c r="K191" s="23">
        <v>0.52</v>
      </c>
      <c r="L191" s="23">
        <v>0.4</v>
      </c>
      <c r="M191" s="23">
        <v>0.51</v>
      </c>
      <c r="N191" s="23">
        <v>1.65</v>
      </c>
      <c r="O191" s="23">
        <v>1.94</v>
      </c>
      <c r="P191" s="23">
        <v>0.67</v>
      </c>
      <c r="Q191" s="23">
        <v>15.27</v>
      </c>
      <c r="R191" s="23">
        <v>28.41</v>
      </c>
      <c r="S191" s="23">
        <v>38.66</v>
      </c>
      <c r="T191" s="23">
        <v>0.06</v>
      </c>
      <c r="U191" s="23">
        <v>0.07</v>
      </c>
      <c r="V191" s="23">
        <v>0.06</v>
      </c>
      <c r="W191" s="23">
        <v>0.05</v>
      </c>
      <c r="X191" s="23">
        <v>0.06</v>
      </c>
      <c r="Y191" s="23">
        <v>0.08</v>
      </c>
    </row>
    <row r="192" spans="1:25" ht="15.75">
      <c r="A192" s="17">
        <v>16</v>
      </c>
      <c r="B192" s="23">
        <v>0.15</v>
      </c>
      <c r="C192" s="23">
        <v>0.35</v>
      </c>
      <c r="D192" s="23">
        <v>0.51</v>
      </c>
      <c r="E192" s="23">
        <v>1.69</v>
      </c>
      <c r="F192" s="23">
        <v>8.81</v>
      </c>
      <c r="G192" s="23">
        <v>41.57</v>
      </c>
      <c r="H192" s="23">
        <v>86.11</v>
      </c>
      <c r="I192" s="23">
        <v>81.01</v>
      </c>
      <c r="J192" s="23">
        <v>37.05</v>
      </c>
      <c r="K192" s="23">
        <v>43.96</v>
      </c>
      <c r="L192" s="23">
        <v>55.53</v>
      </c>
      <c r="M192" s="23">
        <v>55.76</v>
      </c>
      <c r="N192" s="23">
        <v>50.7</v>
      </c>
      <c r="O192" s="23">
        <v>48.95</v>
      </c>
      <c r="P192" s="23">
        <v>87.86</v>
      </c>
      <c r="Q192" s="23">
        <v>160.29</v>
      </c>
      <c r="R192" s="23">
        <v>192.69</v>
      </c>
      <c r="S192" s="23">
        <v>239.95</v>
      </c>
      <c r="T192" s="23">
        <v>93.41</v>
      </c>
      <c r="U192" s="23">
        <v>56.77</v>
      </c>
      <c r="V192" s="23">
        <v>57.91</v>
      </c>
      <c r="W192" s="23">
        <v>17.53</v>
      </c>
      <c r="X192" s="23">
        <v>14.32</v>
      </c>
      <c r="Y192" s="23">
        <v>16.19</v>
      </c>
    </row>
    <row r="193" spans="1:25" ht="15.75">
      <c r="A193" s="17">
        <v>17</v>
      </c>
      <c r="B193" s="23">
        <v>0.23</v>
      </c>
      <c r="C193" s="23">
        <v>0.39</v>
      </c>
      <c r="D193" s="23">
        <v>2.05</v>
      </c>
      <c r="E193" s="23">
        <v>2.32</v>
      </c>
      <c r="F193" s="23">
        <v>1.25</v>
      </c>
      <c r="G193" s="23">
        <v>4.12</v>
      </c>
      <c r="H193" s="23">
        <v>0.06</v>
      </c>
      <c r="I193" s="23">
        <v>0.06</v>
      </c>
      <c r="J193" s="23">
        <v>54.96</v>
      </c>
      <c r="K193" s="23">
        <v>10.23</v>
      </c>
      <c r="L193" s="23">
        <v>0.06</v>
      </c>
      <c r="M193" s="23">
        <v>0.02</v>
      </c>
      <c r="N193" s="23">
        <v>0.02</v>
      </c>
      <c r="O193" s="23">
        <v>0.02</v>
      </c>
      <c r="P193" s="23">
        <v>0.21</v>
      </c>
      <c r="Q193" s="23">
        <v>50.03</v>
      </c>
      <c r="R193" s="23">
        <v>84.09</v>
      </c>
      <c r="S193" s="23">
        <v>40.2</v>
      </c>
      <c r="T193" s="23">
        <v>0.01</v>
      </c>
      <c r="U193" s="23">
        <v>0.02</v>
      </c>
      <c r="V193" s="23">
        <v>0</v>
      </c>
      <c r="W193" s="23">
        <v>0</v>
      </c>
      <c r="X193" s="23">
        <v>0.11</v>
      </c>
      <c r="Y193" s="23">
        <v>55.81</v>
      </c>
    </row>
    <row r="194" spans="1:25" ht="15.75">
      <c r="A194" s="17">
        <v>18</v>
      </c>
      <c r="B194" s="23">
        <v>6.62</v>
      </c>
      <c r="C194" s="23">
        <v>0.93</v>
      </c>
      <c r="D194" s="23">
        <v>1.1</v>
      </c>
      <c r="E194" s="23">
        <v>1.64</v>
      </c>
      <c r="F194" s="23">
        <v>15.64</v>
      </c>
      <c r="G194" s="23">
        <v>73.71</v>
      </c>
      <c r="H194" s="23">
        <v>23.08</v>
      </c>
      <c r="I194" s="23">
        <v>18.97</v>
      </c>
      <c r="J194" s="23">
        <v>1.02</v>
      </c>
      <c r="K194" s="23">
        <v>0.06</v>
      </c>
      <c r="L194" s="23">
        <v>0.81</v>
      </c>
      <c r="M194" s="23">
        <v>8.01</v>
      </c>
      <c r="N194" s="23">
        <v>54.52</v>
      </c>
      <c r="O194" s="23">
        <v>44.62</v>
      </c>
      <c r="P194" s="23">
        <v>1.89</v>
      </c>
      <c r="Q194" s="23">
        <v>78.91</v>
      </c>
      <c r="R194" s="23">
        <v>48.71</v>
      </c>
      <c r="S194" s="23">
        <v>185.89</v>
      </c>
      <c r="T194" s="23">
        <v>332.23</v>
      </c>
      <c r="U194" s="23">
        <v>34.2</v>
      </c>
      <c r="V194" s="23">
        <v>7.3</v>
      </c>
      <c r="W194" s="23">
        <v>0.29</v>
      </c>
      <c r="X194" s="23">
        <v>2.83</v>
      </c>
      <c r="Y194" s="23">
        <v>78.76</v>
      </c>
    </row>
    <row r="195" spans="1:25" ht="15.75">
      <c r="A195" s="17">
        <v>19</v>
      </c>
      <c r="B195" s="23">
        <v>19.01</v>
      </c>
      <c r="C195" s="23">
        <v>1.23</v>
      </c>
      <c r="D195" s="23">
        <v>1.63</v>
      </c>
      <c r="E195" s="23">
        <v>35.3</v>
      </c>
      <c r="F195" s="23">
        <v>47.58</v>
      </c>
      <c r="G195" s="23">
        <v>81.32</v>
      </c>
      <c r="H195" s="23">
        <v>206.82</v>
      </c>
      <c r="I195" s="23">
        <v>138.62</v>
      </c>
      <c r="J195" s="23">
        <v>137.92</v>
      </c>
      <c r="K195" s="23">
        <v>48.56</v>
      </c>
      <c r="L195" s="23">
        <v>49.94</v>
      </c>
      <c r="M195" s="23">
        <v>30.87</v>
      </c>
      <c r="N195" s="23">
        <v>14.46</v>
      </c>
      <c r="O195" s="23">
        <v>0.08</v>
      </c>
      <c r="P195" s="23">
        <v>0.1</v>
      </c>
      <c r="Q195" s="23">
        <v>0.1</v>
      </c>
      <c r="R195" s="23">
        <v>27.64</v>
      </c>
      <c r="S195" s="23">
        <v>27.74</v>
      </c>
      <c r="T195" s="23">
        <v>0.07</v>
      </c>
      <c r="U195" s="23">
        <v>0.07</v>
      </c>
      <c r="V195" s="23">
        <v>0.06</v>
      </c>
      <c r="W195" s="23">
        <v>0.05</v>
      </c>
      <c r="X195" s="23">
        <v>0.1</v>
      </c>
      <c r="Y195" s="23">
        <v>0.1</v>
      </c>
    </row>
    <row r="196" spans="1:25" ht="15.75">
      <c r="A196" s="17">
        <v>20</v>
      </c>
      <c r="B196" s="23">
        <v>0.33</v>
      </c>
      <c r="C196" s="23">
        <v>0.88</v>
      </c>
      <c r="D196" s="23">
        <v>22.43</v>
      </c>
      <c r="E196" s="23">
        <v>74.85</v>
      </c>
      <c r="F196" s="23">
        <v>11.82</v>
      </c>
      <c r="G196" s="23">
        <v>7.31</v>
      </c>
      <c r="H196" s="23">
        <v>1.43</v>
      </c>
      <c r="I196" s="23">
        <v>68.96</v>
      </c>
      <c r="J196" s="23">
        <v>40.62</v>
      </c>
      <c r="K196" s="23">
        <v>0.05</v>
      </c>
      <c r="L196" s="23">
        <v>51.54</v>
      </c>
      <c r="M196" s="23">
        <v>61.9</v>
      </c>
      <c r="N196" s="23">
        <v>65.23</v>
      </c>
      <c r="O196" s="23">
        <v>70.01</v>
      </c>
      <c r="P196" s="23">
        <v>52.53</v>
      </c>
      <c r="Q196" s="23">
        <v>74.32</v>
      </c>
      <c r="R196" s="23">
        <v>147.51</v>
      </c>
      <c r="S196" s="23">
        <v>125.48</v>
      </c>
      <c r="T196" s="23">
        <v>21.45</v>
      </c>
      <c r="U196" s="23">
        <v>0.06</v>
      </c>
      <c r="V196" s="23">
        <v>8.11</v>
      </c>
      <c r="W196" s="23">
        <v>0.07</v>
      </c>
      <c r="X196" s="23">
        <v>0.08</v>
      </c>
      <c r="Y196" s="23">
        <v>1.25</v>
      </c>
    </row>
    <row r="197" spans="1:25" ht="15.75">
      <c r="A197" s="17">
        <v>21</v>
      </c>
      <c r="B197" s="23">
        <v>0.1</v>
      </c>
      <c r="C197" s="23">
        <v>0.1</v>
      </c>
      <c r="D197" s="23">
        <v>0.08</v>
      </c>
      <c r="E197" s="23">
        <v>0.18</v>
      </c>
      <c r="F197" s="23">
        <v>23.81</v>
      </c>
      <c r="G197" s="23">
        <v>0.1</v>
      </c>
      <c r="H197" s="23">
        <v>8.38</v>
      </c>
      <c r="I197" s="23">
        <v>29.03</v>
      </c>
      <c r="J197" s="23">
        <v>0.85</v>
      </c>
      <c r="K197" s="23">
        <v>0.08</v>
      </c>
      <c r="L197" s="23">
        <v>0.1</v>
      </c>
      <c r="M197" s="23">
        <v>0.07</v>
      </c>
      <c r="N197" s="23">
        <v>0.07</v>
      </c>
      <c r="O197" s="23">
        <v>0.08</v>
      </c>
      <c r="P197" s="23">
        <v>0.11</v>
      </c>
      <c r="Q197" s="23">
        <v>0.11</v>
      </c>
      <c r="R197" s="23">
        <v>0.11</v>
      </c>
      <c r="S197" s="23">
        <v>0.08</v>
      </c>
      <c r="T197" s="23">
        <v>0.08</v>
      </c>
      <c r="U197" s="23">
        <v>0.07</v>
      </c>
      <c r="V197" s="23">
        <v>0.08</v>
      </c>
      <c r="W197" s="23">
        <v>0.11</v>
      </c>
      <c r="X197" s="23">
        <v>0.08</v>
      </c>
      <c r="Y197" s="23">
        <v>0.08</v>
      </c>
    </row>
    <row r="198" spans="1:25" ht="15.75">
      <c r="A198" s="17">
        <v>22</v>
      </c>
      <c r="B198" s="23">
        <v>0.06</v>
      </c>
      <c r="C198" s="23">
        <v>0.06</v>
      </c>
      <c r="D198" s="23">
        <v>0.13</v>
      </c>
      <c r="E198" s="23">
        <v>20.14</v>
      </c>
      <c r="F198" s="23">
        <v>15.75</v>
      </c>
      <c r="G198" s="23">
        <v>123.09</v>
      </c>
      <c r="H198" s="23">
        <v>29.61</v>
      </c>
      <c r="I198" s="23">
        <v>31.36</v>
      </c>
      <c r="J198" s="23">
        <v>0.1</v>
      </c>
      <c r="K198" s="23">
        <v>0.06</v>
      </c>
      <c r="L198" s="23">
        <v>0.07</v>
      </c>
      <c r="M198" s="23">
        <v>0.08</v>
      </c>
      <c r="N198" s="23">
        <v>0.07</v>
      </c>
      <c r="O198" s="23">
        <v>0.06</v>
      </c>
      <c r="P198" s="23">
        <v>0.08</v>
      </c>
      <c r="Q198" s="23">
        <v>0.11</v>
      </c>
      <c r="R198" s="23">
        <v>51.29</v>
      </c>
      <c r="S198" s="23">
        <v>8.02</v>
      </c>
      <c r="T198" s="23">
        <v>0.07</v>
      </c>
      <c r="U198" s="23">
        <v>0.08</v>
      </c>
      <c r="V198" s="23">
        <v>0</v>
      </c>
      <c r="W198" s="23">
        <v>0</v>
      </c>
      <c r="X198" s="23">
        <v>0</v>
      </c>
      <c r="Y198" s="23">
        <v>0</v>
      </c>
    </row>
    <row r="199" spans="1:25" ht="15.75">
      <c r="A199" s="17">
        <v>23</v>
      </c>
      <c r="B199" s="23">
        <v>0</v>
      </c>
      <c r="C199" s="23">
        <v>0.35</v>
      </c>
      <c r="D199" s="23">
        <v>1.83</v>
      </c>
      <c r="E199" s="23">
        <v>1.74</v>
      </c>
      <c r="F199" s="23">
        <v>51.44</v>
      </c>
      <c r="G199" s="23">
        <v>38.78</v>
      </c>
      <c r="H199" s="23">
        <v>77.16</v>
      </c>
      <c r="I199" s="23">
        <v>65.27</v>
      </c>
      <c r="J199" s="23">
        <v>25.28</v>
      </c>
      <c r="K199" s="23">
        <v>0.06</v>
      </c>
      <c r="L199" s="23">
        <v>21.44</v>
      </c>
      <c r="M199" s="23">
        <v>0</v>
      </c>
      <c r="N199" s="23">
        <v>35.82</v>
      </c>
      <c r="O199" s="23">
        <v>15.96</v>
      </c>
      <c r="P199" s="23">
        <v>55.53</v>
      </c>
      <c r="Q199" s="23">
        <v>132.22</v>
      </c>
      <c r="R199" s="23">
        <v>146.68</v>
      </c>
      <c r="S199" s="23">
        <v>105.12</v>
      </c>
      <c r="T199" s="23">
        <v>48.64</v>
      </c>
      <c r="U199" s="23">
        <v>0</v>
      </c>
      <c r="V199" s="23">
        <v>27.9</v>
      </c>
      <c r="W199" s="23">
        <v>161.94</v>
      </c>
      <c r="X199" s="23">
        <v>5.92</v>
      </c>
      <c r="Y199" s="23">
        <v>0</v>
      </c>
    </row>
    <row r="200" spans="1:25" ht="15.75">
      <c r="A200" s="17">
        <v>24</v>
      </c>
      <c r="B200" s="23">
        <v>0</v>
      </c>
      <c r="C200" s="23">
        <v>0.75</v>
      </c>
      <c r="D200" s="23">
        <v>23.07</v>
      </c>
      <c r="E200" s="23">
        <v>18.58</v>
      </c>
      <c r="F200" s="23">
        <v>21.12</v>
      </c>
      <c r="G200" s="23">
        <v>61.41</v>
      </c>
      <c r="H200" s="23">
        <v>68.9</v>
      </c>
      <c r="I200" s="23">
        <v>40.99</v>
      </c>
      <c r="J200" s="23">
        <v>91.52</v>
      </c>
      <c r="K200" s="23">
        <v>16.32</v>
      </c>
      <c r="L200" s="23">
        <v>7.57</v>
      </c>
      <c r="M200" s="23">
        <v>4.76</v>
      </c>
      <c r="N200" s="23">
        <v>16.44</v>
      </c>
      <c r="O200" s="23">
        <v>22.19</v>
      </c>
      <c r="P200" s="23">
        <v>20.99</v>
      </c>
      <c r="Q200" s="23">
        <v>0.1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</row>
    <row r="201" spans="1:25" ht="15.75">
      <c r="A201" s="17">
        <v>25</v>
      </c>
      <c r="B201" s="23">
        <v>18.27</v>
      </c>
      <c r="C201" s="23">
        <v>18</v>
      </c>
      <c r="D201" s="23">
        <v>8.62</v>
      </c>
      <c r="E201" s="23">
        <v>9</v>
      </c>
      <c r="F201" s="23">
        <v>0.82</v>
      </c>
      <c r="G201" s="23">
        <v>50.08</v>
      </c>
      <c r="H201" s="23">
        <v>45.64</v>
      </c>
      <c r="I201" s="23">
        <v>0.13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3">
        <v>0</v>
      </c>
    </row>
    <row r="202" spans="1:25" ht="15.75">
      <c r="A202" s="17">
        <v>26</v>
      </c>
      <c r="B202" s="23">
        <v>0</v>
      </c>
      <c r="C202" s="23">
        <v>0</v>
      </c>
      <c r="D202" s="23">
        <v>0</v>
      </c>
      <c r="E202" s="23">
        <v>0</v>
      </c>
      <c r="F202" s="23">
        <v>0.04</v>
      </c>
      <c r="G202" s="23">
        <v>58.21</v>
      </c>
      <c r="H202" s="23">
        <v>100.54</v>
      </c>
      <c r="I202" s="23">
        <v>47.08</v>
      </c>
      <c r="J202" s="23">
        <v>2.94</v>
      </c>
      <c r="K202" s="23">
        <v>0.06</v>
      </c>
      <c r="L202" s="23">
        <v>0.06</v>
      </c>
      <c r="M202" s="23">
        <v>0.05</v>
      </c>
      <c r="N202" s="23">
        <v>0.05</v>
      </c>
      <c r="O202" s="23">
        <v>0.04</v>
      </c>
      <c r="P202" s="23">
        <v>0.04</v>
      </c>
      <c r="Q202" s="23">
        <v>76.66</v>
      </c>
      <c r="R202" s="23">
        <v>75.89</v>
      </c>
      <c r="S202" s="23">
        <v>74.85</v>
      </c>
      <c r="T202" s="23">
        <v>0</v>
      </c>
      <c r="U202" s="23">
        <v>0</v>
      </c>
      <c r="V202" s="23">
        <v>0.04</v>
      </c>
      <c r="W202" s="23">
        <v>0.02</v>
      </c>
      <c r="X202" s="23">
        <v>0.04</v>
      </c>
      <c r="Y202" s="23">
        <v>0.04</v>
      </c>
    </row>
    <row r="203" spans="1:25" ht="15.75">
      <c r="A203" s="17">
        <v>27</v>
      </c>
      <c r="B203" s="23">
        <v>0.04</v>
      </c>
      <c r="C203" s="23">
        <v>0.04</v>
      </c>
      <c r="D203" s="23">
        <v>0.04</v>
      </c>
      <c r="E203" s="23">
        <v>0.05</v>
      </c>
      <c r="F203" s="23">
        <v>5.93</v>
      </c>
      <c r="G203" s="23">
        <v>32.3</v>
      </c>
      <c r="H203" s="23">
        <v>26.74</v>
      </c>
      <c r="I203" s="23">
        <v>110.15</v>
      </c>
      <c r="J203" s="23">
        <v>0.04</v>
      </c>
      <c r="K203" s="23">
        <v>0.05</v>
      </c>
      <c r="L203" s="23">
        <v>0.08</v>
      </c>
      <c r="M203" s="23">
        <v>0.06</v>
      </c>
      <c r="N203" s="23">
        <v>0.04</v>
      </c>
      <c r="O203" s="23">
        <v>0.02</v>
      </c>
      <c r="P203" s="23">
        <v>5.76</v>
      </c>
      <c r="Q203" s="23">
        <v>33.62</v>
      </c>
      <c r="R203" s="23">
        <v>56.44</v>
      </c>
      <c r="S203" s="23">
        <v>1.2</v>
      </c>
      <c r="T203" s="23">
        <v>0.04</v>
      </c>
      <c r="U203" s="23">
        <v>0.01</v>
      </c>
      <c r="V203" s="23">
        <v>0.05</v>
      </c>
      <c r="W203" s="23">
        <v>0.04</v>
      </c>
      <c r="X203" s="23">
        <v>0.02</v>
      </c>
      <c r="Y203" s="23">
        <v>0.05</v>
      </c>
    </row>
    <row r="204" spans="1:25" ht="15.75">
      <c r="A204" s="17">
        <v>28</v>
      </c>
      <c r="B204" s="23">
        <v>0.02</v>
      </c>
      <c r="C204" s="23">
        <v>0.02</v>
      </c>
      <c r="D204" s="23">
        <v>0</v>
      </c>
      <c r="E204" s="23">
        <v>0.06</v>
      </c>
      <c r="F204" s="23">
        <v>63.98</v>
      </c>
      <c r="G204" s="23">
        <v>95.41</v>
      </c>
      <c r="H204" s="23">
        <v>43.04</v>
      </c>
      <c r="I204" s="23">
        <v>131.61</v>
      </c>
      <c r="J204" s="23">
        <v>101.18</v>
      </c>
      <c r="K204" s="23">
        <v>24.67</v>
      </c>
      <c r="L204" s="23">
        <v>0.04</v>
      </c>
      <c r="M204" s="23">
        <v>0.02</v>
      </c>
      <c r="N204" s="23">
        <v>0.04</v>
      </c>
      <c r="O204" s="23">
        <v>0.06</v>
      </c>
      <c r="P204" s="23">
        <v>0.07</v>
      </c>
      <c r="Q204" s="23">
        <v>15.48</v>
      </c>
      <c r="R204" s="23">
        <v>0.07</v>
      </c>
      <c r="S204" s="23">
        <v>0.04</v>
      </c>
      <c r="T204" s="23">
        <v>0.15</v>
      </c>
      <c r="U204" s="23">
        <v>0.1</v>
      </c>
      <c r="V204" s="23">
        <v>0.04</v>
      </c>
      <c r="W204" s="23">
        <v>0.04</v>
      </c>
      <c r="X204" s="23">
        <v>0.05</v>
      </c>
      <c r="Y204" s="23">
        <v>0.06</v>
      </c>
    </row>
    <row r="205" spans="1:25" ht="15.75">
      <c r="A205" s="17">
        <v>29</v>
      </c>
      <c r="B205" s="23">
        <v>0.06</v>
      </c>
      <c r="C205" s="23">
        <v>0.44</v>
      </c>
      <c r="D205" s="23">
        <v>1.88</v>
      </c>
      <c r="E205" s="23">
        <v>2.95</v>
      </c>
      <c r="F205" s="23">
        <v>0.1</v>
      </c>
      <c r="G205" s="23">
        <v>18.9</v>
      </c>
      <c r="H205" s="23">
        <v>25.75</v>
      </c>
      <c r="I205" s="23">
        <v>2.3</v>
      </c>
      <c r="J205" s="23">
        <v>0.08</v>
      </c>
      <c r="K205" s="23">
        <v>0.11</v>
      </c>
      <c r="L205" s="23">
        <v>0.05</v>
      </c>
      <c r="M205" s="23">
        <v>0.05</v>
      </c>
      <c r="N205" s="23">
        <v>0.58</v>
      </c>
      <c r="O205" s="23">
        <v>0.05</v>
      </c>
      <c r="P205" s="23">
        <v>0.06</v>
      </c>
      <c r="Q205" s="23">
        <v>0.05</v>
      </c>
      <c r="R205" s="23">
        <v>0.05</v>
      </c>
      <c r="S205" s="23">
        <v>0.02</v>
      </c>
      <c r="T205" s="23">
        <v>0.06</v>
      </c>
      <c r="U205" s="23">
        <v>0.06</v>
      </c>
      <c r="V205" s="23">
        <v>0.04</v>
      </c>
      <c r="W205" s="23">
        <v>0.04</v>
      </c>
      <c r="X205" s="23">
        <v>0.04</v>
      </c>
      <c r="Y205" s="23">
        <v>0</v>
      </c>
    </row>
    <row r="206" spans="1:25" ht="15.75">
      <c r="A206" s="17">
        <v>30</v>
      </c>
      <c r="B206" s="23">
        <v>0</v>
      </c>
      <c r="C206" s="23">
        <v>0</v>
      </c>
      <c r="D206" s="23">
        <v>5.26</v>
      </c>
      <c r="E206" s="23">
        <v>0.23</v>
      </c>
      <c r="F206" s="23">
        <v>7.57</v>
      </c>
      <c r="G206" s="23">
        <v>7.57</v>
      </c>
      <c r="H206" s="23">
        <v>28.9</v>
      </c>
      <c r="I206" s="23">
        <v>1.73</v>
      </c>
      <c r="J206" s="23">
        <v>1.14</v>
      </c>
      <c r="K206" s="23">
        <v>0.2</v>
      </c>
      <c r="L206" s="23">
        <v>0.14</v>
      </c>
      <c r="M206" s="23">
        <v>0.46</v>
      </c>
      <c r="N206" s="23">
        <v>2.85</v>
      </c>
      <c r="O206" s="23">
        <v>57.85</v>
      </c>
      <c r="P206" s="23">
        <v>3.56</v>
      </c>
      <c r="Q206" s="23">
        <v>10.69</v>
      </c>
      <c r="R206" s="23">
        <v>0.56</v>
      </c>
      <c r="S206" s="23">
        <v>74.67</v>
      </c>
      <c r="T206" s="23">
        <v>93.7</v>
      </c>
      <c r="U206" s="23">
        <v>10.09</v>
      </c>
      <c r="V206" s="23">
        <v>9.73</v>
      </c>
      <c r="W206" s="23">
        <v>0.96</v>
      </c>
      <c r="X206" s="23">
        <v>4.77</v>
      </c>
      <c r="Y206" s="23">
        <v>4.87</v>
      </c>
    </row>
    <row r="207" spans="1:25" ht="15.75" hidden="1">
      <c r="A207" s="17">
        <v>31</v>
      </c>
      <c r="B207" s="23">
        <v>0</v>
      </c>
      <c r="C207" s="23">
        <v>0</v>
      </c>
      <c r="D207" s="23">
        <v>0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0</v>
      </c>
    </row>
    <row r="209" spans="1:25" ht="18.75">
      <c r="A209" s="165" t="s">
        <v>20</v>
      </c>
      <c r="B209" s="166" t="s">
        <v>110</v>
      </c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</row>
    <row r="210" spans="1:25" ht="15.75">
      <c r="A210" s="165"/>
      <c r="B210" s="16" t="s">
        <v>21</v>
      </c>
      <c r="C210" s="16" t="s">
        <v>22</v>
      </c>
      <c r="D210" s="16" t="s">
        <v>23</v>
      </c>
      <c r="E210" s="16" t="s">
        <v>24</v>
      </c>
      <c r="F210" s="16" t="s">
        <v>25</v>
      </c>
      <c r="G210" s="16" t="s">
        <v>26</v>
      </c>
      <c r="H210" s="16" t="s">
        <v>27</v>
      </c>
      <c r="I210" s="16" t="s">
        <v>28</v>
      </c>
      <c r="J210" s="16" t="s">
        <v>29</v>
      </c>
      <c r="K210" s="16" t="s">
        <v>30</v>
      </c>
      <c r="L210" s="16" t="s">
        <v>31</v>
      </c>
      <c r="M210" s="16" t="s">
        <v>32</v>
      </c>
      <c r="N210" s="16" t="s">
        <v>33</v>
      </c>
      <c r="O210" s="16" t="s">
        <v>34</v>
      </c>
      <c r="P210" s="16" t="s">
        <v>35</v>
      </c>
      <c r="Q210" s="16" t="s">
        <v>36</v>
      </c>
      <c r="R210" s="16" t="s">
        <v>37</v>
      </c>
      <c r="S210" s="16" t="s">
        <v>38</v>
      </c>
      <c r="T210" s="16" t="s">
        <v>39</v>
      </c>
      <c r="U210" s="16" t="s">
        <v>40</v>
      </c>
      <c r="V210" s="16" t="s">
        <v>41</v>
      </c>
      <c r="W210" s="16" t="s">
        <v>42</v>
      </c>
      <c r="X210" s="16" t="s">
        <v>43</v>
      </c>
      <c r="Y210" s="16" t="s">
        <v>44</v>
      </c>
    </row>
    <row r="211" spans="1:25" ht="15.75">
      <c r="A211" s="17">
        <v>1</v>
      </c>
      <c r="B211" s="23">
        <v>90.3</v>
      </c>
      <c r="C211" s="23">
        <v>258.34</v>
      </c>
      <c r="D211" s="23">
        <v>239.46</v>
      </c>
      <c r="E211" s="23">
        <v>66.57</v>
      </c>
      <c r="F211" s="23">
        <v>0.65</v>
      </c>
      <c r="G211" s="23">
        <v>0</v>
      </c>
      <c r="H211" s="23">
        <v>0</v>
      </c>
      <c r="I211" s="23">
        <v>0</v>
      </c>
      <c r="J211" s="23">
        <v>188.32</v>
      </c>
      <c r="K211" s="23">
        <v>130.44</v>
      </c>
      <c r="L211" s="23">
        <v>395.87</v>
      </c>
      <c r="M211" s="23">
        <v>401.4</v>
      </c>
      <c r="N211" s="23">
        <v>400.71</v>
      </c>
      <c r="O211" s="23">
        <v>309.8</v>
      </c>
      <c r="P211" s="23">
        <v>169.49</v>
      </c>
      <c r="Q211" s="23">
        <v>17.13</v>
      </c>
      <c r="R211" s="23">
        <v>40.96</v>
      </c>
      <c r="S211" s="23">
        <v>105.21</v>
      </c>
      <c r="T211" s="23">
        <v>192.61</v>
      </c>
      <c r="U211" s="23">
        <v>213.05</v>
      </c>
      <c r="V211" s="23">
        <v>356.88</v>
      </c>
      <c r="W211" s="23">
        <v>357.89</v>
      </c>
      <c r="X211" s="23">
        <v>289.15</v>
      </c>
      <c r="Y211" s="23">
        <v>58.97</v>
      </c>
    </row>
    <row r="212" spans="1:25" ht="15.75">
      <c r="A212" s="17">
        <v>2</v>
      </c>
      <c r="B212" s="23">
        <v>40.12</v>
      </c>
      <c r="C212" s="23">
        <v>39.85</v>
      </c>
      <c r="D212" s="23">
        <v>11.14</v>
      </c>
      <c r="E212" s="23">
        <v>62.94</v>
      </c>
      <c r="F212" s="23">
        <v>2.98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314.74</v>
      </c>
      <c r="M212" s="23">
        <v>328.63</v>
      </c>
      <c r="N212" s="23">
        <v>94.55</v>
      </c>
      <c r="O212" s="23">
        <v>30.96</v>
      </c>
      <c r="P212" s="23">
        <v>33.21</v>
      </c>
      <c r="Q212" s="23">
        <v>0</v>
      </c>
      <c r="R212" s="23">
        <v>0</v>
      </c>
      <c r="S212" s="23">
        <v>0</v>
      </c>
      <c r="T212" s="23">
        <v>0</v>
      </c>
      <c r="U212" s="23">
        <v>60</v>
      </c>
      <c r="V212" s="23">
        <v>83.64</v>
      </c>
      <c r="W212" s="23">
        <v>89.14</v>
      </c>
      <c r="X212" s="23">
        <v>72.66</v>
      </c>
      <c r="Y212" s="23">
        <v>30.41</v>
      </c>
    </row>
    <row r="213" spans="1:25" ht="15.75">
      <c r="A213" s="17">
        <v>3</v>
      </c>
      <c r="B213" s="23">
        <v>54.7</v>
      </c>
      <c r="C213" s="23">
        <v>882.61</v>
      </c>
      <c r="D213" s="23">
        <v>123.47</v>
      </c>
      <c r="E213" s="23">
        <v>95.92</v>
      </c>
      <c r="F213" s="23">
        <v>6.64</v>
      </c>
      <c r="G213" s="23">
        <v>4.48</v>
      </c>
      <c r="H213" s="23">
        <v>1.5</v>
      </c>
      <c r="I213" s="23">
        <v>0</v>
      </c>
      <c r="J213" s="23">
        <v>0</v>
      </c>
      <c r="K213" s="23">
        <v>0.04</v>
      </c>
      <c r="L213" s="23">
        <v>3.29</v>
      </c>
      <c r="M213" s="23">
        <v>2.71</v>
      </c>
      <c r="N213" s="23">
        <v>2.54</v>
      </c>
      <c r="O213" s="23">
        <v>1.51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46.66</v>
      </c>
      <c r="Y213" s="23">
        <v>39.15</v>
      </c>
    </row>
    <row r="214" spans="1:25" ht="15.75">
      <c r="A214" s="17">
        <v>4</v>
      </c>
      <c r="B214" s="23">
        <v>57.98</v>
      </c>
      <c r="C214" s="23">
        <v>91.18</v>
      </c>
      <c r="D214" s="23">
        <v>106.39</v>
      </c>
      <c r="E214" s="23">
        <v>85.82</v>
      </c>
      <c r="F214" s="23">
        <v>90.71</v>
      </c>
      <c r="G214" s="23">
        <v>91.27</v>
      </c>
      <c r="H214" s="23">
        <v>5.51</v>
      </c>
      <c r="I214" s="23">
        <v>0</v>
      </c>
      <c r="J214" s="23">
        <v>9.92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  <c r="V214" s="23">
        <v>0.46</v>
      </c>
      <c r="W214" s="23">
        <v>0.92</v>
      </c>
      <c r="X214" s="23">
        <v>4</v>
      </c>
      <c r="Y214" s="23">
        <v>0</v>
      </c>
    </row>
    <row r="215" spans="1:25" ht="15.75">
      <c r="A215" s="17">
        <v>5</v>
      </c>
      <c r="B215" s="23">
        <v>0.24</v>
      </c>
      <c r="C215" s="23">
        <v>58.28</v>
      </c>
      <c r="D215" s="23">
        <v>109.64</v>
      </c>
      <c r="E215" s="23">
        <v>3.95</v>
      </c>
      <c r="F215" s="23">
        <v>0.06</v>
      </c>
      <c r="G215" s="23">
        <v>0</v>
      </c>
      <c r="H215" s="23">
        <v>0</v>
      </c>
      <c r="I215" s="23">
        <v>0</v>
      </c>
      <c r="J215" s="23">
        <v>2.42</v>
      </c>
      <c r="K215" s="23">
        <v>107.71</v>
      </c>
      <c r="L215" s="23">
        <v>163.3</v>
      </c>
      <c r="M215" s="23">
        <v>88.85</v>
      </c>
      <c r="N215" s="23">
        <v>38.02</v>
      </c>
      <c r="O215" s="23">
        <v>7.31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53.35</v>
      </c>
      <c r="X215" s="23">
        <v>61.31</v>
      </c>
      <c r="Y215" s="23">
        <v>127.87</v>
      </c>
    </row>
    <row r="216" spans="1:25" ht="15.75">
      <c r="A216" s="17">
        <v>6</v>
      </c>
      <c r="B216" s="23">
        <v>101.96</v>
      </c>
      <c r="C216" s="23">
        <v>101.98</v>
      </c>
      <c r="D216" s="23">
        <v>195.59</v>
      </c>
      <c r="E216" s="23">
        <v>98.37</v>
      </c>
      <c r="F216" s="23">
        <v>0.04</v>
      </c>
      <c r="G216" s="23">
        <v>0</v>
      </c>
      <c r="H216" s="23">
        <v>46.94</v>
      </c>
      <c r="I216" s="23">
        <v>0</v>
      </c>
      <c r="J216" s="23">
        <v>3.08</v>
      </c>
      <c r="K216" s="23">
        <v>58.26</v>
      </c>
      <c r="L216" s="23">
        <v>14.69</v>
      </c>
      <c r="M216" s="23">
        <v>67.69</v>
      </c>
      <c r="N216" s="23">
        <v>0.86</v>
      </c>
      <c r="O216" s="23">
        <v>21.17</v>
      </c>
      <c r="P216" s="23">
        <v>1.13</v>
      </c>
      <c r="Q216" s="23">
        <v>0.35</v>
      </c>
      <c r="R216" s="23">
        <v>53.01</v>
      </c>
      <c r="S216" s="23">
        <v>51.03</v>
      </c>
      <c r="T216" s="23">
        <v>78.35</v>
      </c>
      <c r="U216" s="23">
        <v>197.44</v>
      </c>
      <c r="V216" s="23">
        <v>160.12</v>
      </c>
      <c r="W216" s="23">
        <v>35.15</v>
      </c>
      <c r="X216" s="23">
        <v>55.65</v>
      </c>
      <c r="Y216" s="23">
        <v>2.2</v>
      </c>
    </row>
    <row r="217" spans="1:25" ht="15.75">
      <c r="A217" s="17">
        <v>7</v>
      </c>
      <c r="B217" s="23">
        <v>77.4</v>
      </c>
      <c r="C217" s="23">
        <v>17.07</v>
      </c>
      <c r="D217" s="23">
        <v>0.26</v>
      </c>
      <c r="E217" s="23">
        <v>0.07</v>
      </c>
      <c r="F217" s="23">
        <v>0.07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106.6</v>
      </c>
      <c r="M217" s="23">
        <v>47.89</v>
      </c>
      <c r="N217" s="23">
        <v>157.86</v>
      </c>
      <c r="O217" s="23">
        <v>171.61</v>
      </c>
      <c r="P217" s="23">
        <v>171.36</v>
      </c>
      <c r="Q217" s="23">
        <v>138.87</v>
      </c>
      <c r="R217" s="23">
        <v>112.24</v>
      </c>
      <c r="S217" s="23">
        <v>40.81</v>
      </c>
      <c r="T217" s="23">
        <v>580.05</v>
      </c>
      <c r="U217" s="23">
        <v>594.02</v>
      </c>
      <c r="V217" s="23">
        <v>171.52</v>
      </c>
      <c r="W217" s="23">
        <v>102.71</v>
      </c>
      <c r="X217" s="23">
        <v>124.02</v>
      </c>
      <c r="Y217" s="23">
        <v>64.2</v>
      </c>
    </row>
    <row r="218" spans="1:25" ht="15.75">
      <c r="A218" s="17">
        <v>8</v>
      </c>
      <c r="B218" s="23">
        <v>76.15</v>
      </c>
      <c r="C218" s="23">
        <v>39.47</v>
      </c>
      <c r="D218" s="23">
        <v>27.25</v>
      </c>
      <c r="E218" s="23">
        <v>2.05</v>
      </c>
      <c r="F218" s="23">
        <v>0</v>
      </c>
      <c r="G218" s="23">
        <v>0</v>
      </c>
      <c r="H218" s="23">
        <v>0</v>
      </c>
      <c r="I218" s="23">
        <v>0</v>
      </c>
      <c r="J218" s="23">
        <v>18.05</v>
      </c>
      <c r="K218" s="23">
        <v>172.17</v>
      </c>
      <c r="L218" s="23">
        <v>323.12</v>
      </c>
      <c r="M218" s="23">
        <v>155.42</v>
      </c>
      <c r="N218" s="23">
        <v>2.8</v>
      </c>
      <c r="O218" s="23">
        <v>0.25</v>
      </c>
      <c r="P218" s="23">
        <v>0</v>
      </c>
      <c r="Q218" s="23">
        <v>0</v>
      </c>
      <c r="R218" s="23">
        <v>0</v>
      </c>
      <c r="S218" s="23">
        <v>14.19</v>
      </c>
      <c r="T218" s="23">
        <v>0</v>
      </c>
      <c r="U218" s="23">
        <v>177.01</v>
      </c>
      <c r="V218" s="23">
        <v>120.39</v>
      </c>
      <c r="W218" s="23">
        <v>179.91</v>
      </c>
      <c r="X218" s="23">
        <v>179.83</v>
      </c>
      <c r="Y218" s="23">
        <v>164.81</v>
      </c>
    </row>
    <row r="219" spans="1:25" ht="15.75">
      <c r="A219" s="17">
        <v>9</v>
      </c>
      <c r="B219" s="23">
        <v>104.65</v>
      </c>
      <c r="C219" s="23">
        <v>2.65</v>
      </c>
      <c r="D219" s="23">
        <v>0</v>
      </c>
      <c r="E219" s="23">
        <v>0</v>
      </c>
      <c r="F219" s="23">
        <v>0</v>
      </c>
      <c r="G219" s="23">
        <v>0.04</v>
      </c>
      <c r="H219" s="23">
        <v>0</v>
      </c>
      <c r="I219" s="23">
        <v>0</v>
      </c>
      <c r="J219" s="23">
        <v>0</v>
      </c>
      <c r="K219" s="23">
        <v>0</v>
      </c>
      <c r="L219" s="23">
        <v>53.98</v>
      </c>
      <c r="M219" s="23">
        <v>54.27</v>
      </c>
      <c r="N219" s="23">
        <v>54.33</v>
      </c>
      <c r="O219" s="23">
        <v>56.83</v>
      </c>
      <c r="P219" s="23">
        <v>4.48</v>
      </c>
      <c r="Q219" s="23">
        <v>0</v>
      </c>
      <c r="R219" s="23">
        <v>240.25</v>
      </c>
      <c r="S219" s="23">
        <v>135.74</v>
      </c>
      <c r="T219" s="23">
        <v>0</v>
      </c>
      <c r="U219" s="23">
        <v>89.86</v>
      </c>
      <c r="V219" s="23">
        <v>285.05</v>
      </c>
      <c r="W219" s="23">
        <v>943.56</v>
      </c>
      <c r="X219" s="23">
        <v>1071.47</v>
      </c>
      <c r="Y219" s="23">
        <v>949.64</v>
      </c>
    </row>
    <row r="220" spans="1:25" ht="15.75">
      <c r="A220" s="17">
        <v>10</v>
      </c>
      <c r="B220" s="23">
        <v>63.63</v>
      </c>
      <c r="C220" s="23">
        <v>34.97</v>
      </c>
      <c r="D220" s="23">
        <v>38.76</v>
      </c>
      <c r="E220" s="23">
        <v>11.17</v>
      </c>
      <c r="F220" s="23">
        <v>32.28</v>
      </c>
      <c r="G220" s="23">
        <v>2.18</v>
      </c>
      <c r="H220" s="23">
        <v>0</v>
      </c>
      <c r="I220" s="23">
        <v>0</v>
      </c>
      <c r="J220" s="23">
        <v>0</v>
      </c>
      <c r="K220" s="23">
        <v>0</v>
      </c>
      <c r="L220" s="23">
        <v>6.55</v>
      </c>
      <c r="M220" s="23">
        <v>15.86</v>
      </c>
      <c r="N220" s="23">
        <v>12.15</v>
      </c>
      <c r="O220" s="23">
        <v>9.05</v>
      </c>
      <c r="P220" s="23">
        <v>34.28</v>
      </c>
      <c r="Q220" s="23">
        <v>0.62</v>
      </c>
      <c r="R220" s="23">
        <v>0.94</v>
      </c>
      <c r="S220" s="23">
        <v>0</v>
      </c>
      <c r="T220" s="23">
        <v>0</v>
      </c>
      <c r="U220" s="23">
        <v>164.88</v>
      </c>
      <c r="V220" s="23">
        <v>303.66</v>
      </c>
      <c r="W220" s="23">
        <v>353.31</v>
      </c>
      <c r="X220" s="23">
        <v>940.92</v>
      </c>
      <c r="Y220" s="23">
        <v>919.85</v>
      </c>
    </row>
    <row r="221" spans="1:25" ht="15.75">
      <c r="A221" s="17">
        <v>11</v>
      </c>
      <c r="B221" s="23">
        <v>0.44</v>
      </c>
      <c r="C221" s="23">
        <v>13.17</v>
      </c>
      <c r="D221" s="23">
        <v>9.57</v>
      </c>
      <c r="E221" s="23">
        <v>3.7</v>
      </c>
      <c r="F221" s="23">
        <v>0.01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0.01</v>
      </c>
      <c r="Y221" s="23">
        <v>0</v>
      </c>
    </row>
    <row r="222" spans="1:25" ht="15.75">
      <c r="A222" s="17">
        <v>12</v>
      </c>
      <c r="B222" s="23">
        <v>34.37</v>
      </c>
      <c r="C222" s="23">
        <v>31.99</v>
      </c>
      <c r="D222" s="23">
        <v>10.55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1.27</v>
      </c>
      <c r="L222" s="23">
        <v>72.11</v>
      </c>
      <c r="M222" s="23">
        <v>65.15</v>
      </c>
      <c r="N222" s="23">
        <v>125.92</v>
      </c>
      <c r="O222" s="23">
        <v>117.84</v>
      </c>
      <c r="P222" s="23">
        <v>124.04</v>
      </c>
      <c r="Q222" s="23">
        <v>24.77</v>
      </c>
      <c r="R222" s="23">
        <v>0</v>
      </c>
      <c r="S222" s="23">
        <v>1.17</v>
      </c>
      <c r="T222" s="23">
        <v>15.06</v>
      </c>
      <c r="U222" s="23">
        <v>137.63</v>
      </c>
      <c r="V222" s="23">
        <v>37.12</v>
      </c>
      <c r="W222" s="23">
        <v>78.61</v>
      </c>
      <c r="X222" s="23">
        <v>196.92</v>
      </c>
      <c r="Y222" s="23">
        <v>193.92</v>
      </c>
    </row>
    <row r="223" spans="1:25" ht="15.75">
      <c r="A223" s="17">
        <v>13</v>
      </c>
      <c r="B223" s="23">
        <v>1.77</v>
      </c>
      <c r="C223" s="23">
        <v>2.57</v>
      </c>
      <c r="D223" s="23">
        <v>4.67</v>
      </c>
      <c r="E223" s="23">
        <v>0.3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37.72</v>
      </c>
      <c r="L223" s="23">
        <v>33.28</v>
      </c>
      <c r="M223" s="23">
        <v>34.24</v>
      </c>
      <c r="N223" s="23">
        <v>83.91</v>
      </c>
      <c r="O223" s="23">
        <v>71.38</v>
      </c>
      <c r="P223" s="23">
        <v>115.27</v>
      </c>
      <c r="Q223" s="23">
        <v>132.99</v>
      </c>
      <c r="R223" s="23">
        <v>66.6</v>
      </c>
      <c r="S223" s="23">
        <v>33.77</v>
      </c>
      <c r="T223" s="23">
        <v>60.87</v>
      </c>
      <c r="U223" s="23">
        <v>143.38</v>
      </c>
      <c r="V223" s="23">
        <v>21.3</v>
      </c>
      <c r="W223" s="23">
        <v>49.96</v>
      </c>
      <c r="X223" s="23">
        <v>157.41</v>
      </c>
      <c r="Y223" s="23">
        <v>28.82</v>
      </c>
    </row>
    <row r="224" spans="1:25" ht="15.75">
      <c r="A224" s="17">
        <v>14</v>
      </c>
      <c r="B224" s="23">
        <v>129.81</v>
      </c>
      <c r="C224" s="23">
        <v>848.49</v>
      </c>
      <c r="D224" s="23">
        <v>85.54</v>
      </c>
      <c r="E224" s="23">
        <v>8.21</v>
      </c>
      <c r="F224" s="23">
        <v>0.24</v>
      </c>
      <c r="G224" s="23">
        <v>0</v>
      </c>
      <c r="H224" s="23">
        <v>0</v>
      </c>
      <c r="I224" s="23">
        <v>61.42</v>
      </c>
      <c r="J224" s="23">
        <v>181.66</v>
      </c>
      <c r="K224" s="23">
        <v>259.63</v>
      </c>
      <c r="L224" s="23">
        <v>152.8</v>
      </c>
      <c r="M224" s="23">
        <v>135.67</v>
      </c>
      <c r="N224" s="23">
        <v>25.17</v>
      </c>
      <c r="O224" s="23">
        <v>47.27</v>
      </c>
      <c r="P224" s="23">
        <v>20.61</v>
      </c>
      <c r="Q224" s="23">
        <v>0</v>
      </c>
      <c r="R224" s="23">
        <v>0</v>
      </c>
      <c r="S224" s="23">
        <v>8.56</v>
      </c>
      <c r="T224" s="23">
        <v>33.43</v>
      </c>
      <c r="U224" s="23">
        <v>168.63</v>
      </c>
      <c r="V224" s="23">
        <v>74.64</v>
      </c>
      <c r="W224" s="23">
        <v>118.68</v>
      </c>
      <c r="X224" s="23">
        <v>136.61</v>
      </c>
      <c r="Y224" s="23">
        <v>27.19</v>
      </c>
    </row>
    <row r="225" spans="1:25" ht="15.75">
      <c r="A225" s="17">
        <v>15</v>
      </c>
      <c r="B225" s="23">
        <v>2.73</v>
      </c>
      <c r="C225" s="23">
        <v>4.84</v>
      </c>
      <c r="D225" s="23">
        <v>12.09</v>
      </c>
      <c r="E225" s="23">
        <v>0.04</v>
      </c>
      <c r="F225" s="23">
        <v>0.58</v>
      </c>
      <c r="G225" s="23">
        <v>0</v>
      </c>
      <c r="H225" s="23">
        <v>0</v>
      </c>
      <c r="I225" s="23">
        <v>0</v>
      </c>
      <c r="J225" s="23">
        <v>0</v>
      </c>
      <c r="K225" s="23">
        <v>16.26</v>
      </c>
      <c r="L225" s="23">
        <v>30.32</v>
      </c>
      <c r="M225" s="23">
        <v>29.91</v>
      </c>
      <c r="N225" s="23">
        <v>12.2</v>
      </c>
      <c r="O225" s="23">
        <v>10</v>
      </c>
      <c r="P225" s="23">
        <v>8.96</v>
      </c>
      <c r="Q225" s="23">
        <v>0.7</v>
      </c>
      <c r="R225" s="23">
        <v>0</v>
      </c>
      <c r="S225" s="23">
        <v>0</v>
      </c>
      <c r="T225" s="23">
        <v>61.4</v>
      </c>
      <c r="U225" s="23">
        <v>94.55</v>
      </c>
      <c r="V225" s="23">
        <v>106.8</v>
      </c>
      <c r="W225" s="23">
        <v>74.6</v>
      </c>
      <c r="X225" s="23">
        <v>116.41</v>
      </c>
      <c r="Y225" s="23">
        <v>76.39</v>
      </c>
    </row>
    <row r="226" spans="1:25" ht="15.75">
      <c r="A226" s="17">
        <v>16</v>
      </c>
      <c r="B226" s="23">
        <v>6.81</v>
      </c>
      <c r="C226" s="23">
        <v>5.15</v>
      </c>
      <c r="D226" s="23">
        <v>2.68</v>
      </c>
      <c r="E226" s="23">
        <v>0.15</v>
      </c>
      <c r="F226" s="23">
        <v>0.02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23">
        <v>0</v>
      </c>
      <c r="V226" s="23">
        <v>0</v>
      </c>
      <c r="W226" s="23">
        <v>0.57</v>
      </c>
      <c r="X226" s="23">
        <v>0</v>
      </c>
      <c r="Y226" s="23">
        <v>0</v>
      </c>
    </row>
    <row r="227" spans="1:25" ht="15.75">
      <c r="A227" s="17">
        <v>17</v>
      </c>
      <c r="B227" s="23">
        <v>5.59</v>
      </c>
      <c r="C227" s="23">
        <v>2.64</v>
      </c>
      <c r="D227" s="23">
        <v>0.19</v>
      </c>
      <c r="E227" s="23">
        <v>0.19</v>
      </c>
      <c r="F227" s="23">
        <v>1.45</v>
      </c>
      <c r="G227" s="23">
        <v>1.37</v>
      </c>
      <c r="H227" s="23">
        <v>33.12</v>
      </c>
      <c r="I227" s="23">
        <v>48.27</v>
      </c>
      <c r="J227" s="23">
        <v>0</v>
      </c>
      <c r="K227" s="23">
        <v>0.07</v>
      </c>
      <c r="L227" s="23">
        <v>4.86</v>
      </c>
      <c r="M227" s="23">
        <v>36.19</v>
      </c>
      <c r="N227" s="23">
        <v>34.08</v>
      </c>
      <c r="O227" s="23">
        <v>23.06</v>
      </c>
      <c r="P227" s="23">
        <v>8.14</v>
      </c>
      <c r="Q227" s="23">
        <v>0</v>
      </c>
      <c r="R227" s="23">
        <v>0</v>
      </c>
      <c r="S227" s="23">
        <v>0</v>
      </c>
      <c r="T227" s="23">
        <v>23.52</v>
      </c>
      <c r="U227" s="23">
        <v>78.73</v>
      </c>
      <c r="V227" s="23">
        <v>124.79</v>
      </c>
      <c r="W227" s="23">
        <v>75.2</v>
      </c>
      <c r="X227" s="23">
        <v>55.47</v>
      </c>
      <c r="Y227" s="23">
        <v>0</v>
      </c>
    </row>
    <row r="228" spans="1:25" ht="15.75">
      <c r="A228" s="17">
        <v>18</v>
      </c>
      <c r="B228" s="23">
        <v>0.08</v>
      </c>
      <c r="C228" s="23">
        <v>4.96</v>
      </c>
      <c r="D228" s="23">
        <v>6.58</v>
      </c>
      <c r="E228" s="23">
        <v>3.75</v>
      </c>
      <c r="F228" s="23">
        <v>0</v>
      </c>
      <c r="G228" s="23">
        <v>0</v>
      </c>
      <c r="H228" s="23">
        <v>0</v>
      </c>
      <c r="I228" s="23">
        <v>0</v>
      </c>
      <c r="J228" s="23">
        <v>4.57</v>
      </c>
      <c r="K228" s="23">
        <v>132.18</v>
      </c>
      <c r="L228" s="23">
        <v>9.37</v>
      </c>
      <c r="M228" s="23">
        <v>1.55</v>
      </c>
      <c r="N228" s="23">
        <v>0</v>
      </c>
      <c r="O228" s="23">
        <v>0</v>
      </c>
      <c r="P228" s="23">
        <v>3.07</v>
      </c>
      <c r="Q228" s="23">
        <v>0</v>
      </c>
      <c r="R228" s="23">
        <v>0</v>
      </c>
      <c r="S228" s="23">
        <v>0</v>
      </c>
      <c r="T228" s="23">
        <v>0.01</v>
      </c>
      <c r="U228" s="23">
        <v>0</v>
      </c>
      <c r="V228" s="23">
        <v>1.08</v>
      </c>
      <c r="W228" s="23">
        <v>8.95</v>
      </c>
      <c r="X228" s="23">
        <v>1.94</v>
      </c>
      <c r="Y228" s="23">
        <v>0</v>
      </c>
    </row>
    <row r="229" spans="1:25" ht="15.75">
      <c r="A229" s="17">
        <v>19</v>
      </c>
      <c r="B229" s="23">
        <v>0</v>
      </c>
      <c r="C229" s="23">
        <v>6.32</v>
      </c>
      <c r="D229" s="23">
        <v>3.23</v>
      </c>
      <c r="E229" s="23">
        <v>0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0.26</v>
      </c>
      <c r="O229" s="23">
        <v>24.25</v>
      </c>
      <c r="P229" s="23">
        <v>181.96</v>
      </c>
      <c r="Q229" s="23">
        <v>101.46</v>
      </c>
      <c r="R229" s="23">
        <v>106.6</v>
      </c>
      <c r="S229" s="23">
        <v>23.01</v>
      </c>
      <c r="T229" s="23">
        <v>93.04</v>
      </c>
      <c r="U229" s="23">
        <v>164.5</v>
      </c>
      <c r="V229" s="23">
        <v>61.1</v>
      </c>
      <c r="W229" s="23">
        <v>15.09</v>
      </c>
      <c r="X229" s="23">
        <v>153.48</v>
      </c>
      <c r="Y229" s="23">
        <v>103.47</v>
      </c>
    </row>
    <row r="230" spans="1:25" ht="15.75">
      <c r="A230" s="17">
        <v>20</v>
      </c>
      <c r="B230" s="23">
        <v>8.02</v>
      </c>
      <c r="C230" s="23">
        <v>1.74</v>
      </c>
      <c r="D230" s="23">
        <v>0</v>
      </c>
      <c r="E230" s="23">
        <v>0</v>
      </c>
      <c r="F230" s="23">
        <v>0.33</v>
      </c>
      <c r="G230" s="23">
        <v>0.1</v>
      </c>
      <c r="H230" s="23">
        <v>1.29</v>
      </c>
      <c r="I230" s="23">
        <v>0</v>
      </c>
      <c r="J230" s="23">
        <v>0</v>
      </c>
      <c r="K230" s="23">
        <v>40.69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3">
        <v>3.64</v>
      </c>
      <c r="U230" s="23">
        <v>52.75</v>
      </c>
      <c r="V230" s="23">
        <v>9.01</v>
      </c>
      <c r="W230" s="23">
        <v>91.34</v>
      </c>
      <c r="X230" s="23">
        <v>84.53</v>
      </c>
      <c r="Y230" s="23">
        <v>8.52</v>
      </c>
    </row>
    <row r="231" spans="1:25" ht="15.75">
      <c r="A231" s="17">
        <v>21</v>
      </c>
      <c r="B231" s="23">
        <v>119.09</v>
      </c>
      <c r="C231" s="23">
        <v>171.49</v>
      </c>
      <c r="D231" s="23">
        <v>65.21</v>
      </c>
      <c r="E231" s="23">
        <v>13.26</v>
      </c>
      <c r="F231" s="23">
        <v>0</v>
      </c>
      <c r="G231" s="23">
        <v>73.88</v>
      </c>
      <c r="H231" s="23">
        <v>0.06</v>
      </c>
      <c r="I231" s="23">
        <v>0</v>
      </c>
      <c r="J231" s="23">
        <v>3.63</v>
      </c>
      <c r="K231" s="23">
        <v>90.1</v>
      </c>
      <c r="L231" s="23">
        <v>121.47</v>
      </c>
      <c r="M231" s="23">
        <v>92.8</v>
      </c>
      <c r="N231" s="23">
        <v>81.66</v>
      </c>
      <c r="O231" s="23">
        <v>102.86</v>
      </c>
      <c r="P231" s="23">
        <v>149.03</v>
      </c>
      <c r="Q231" s="23">
        <v>116.05</v>
      </c>
      <c r="R231" s="23">
        <v>50.4</v>
      </c>
      <c r="S231" s="23">
        <v>74.4</v>
      </c>
      <c r="T231" s="23">
        <v>128.47</v>
      </c>
      <c r="U231" s="23">
        <v>170.22</v>
      </c>
      <c r="V231" s="23">
        <v>146.88</v>
      </c>
      <c r="W231" s="23">
        <v>288.27</v>
      </c>
      <c r="X231" s="23">
        <v>130.24</v>
      </c>
      <c r="Y231" s="23">
        <v>79.16</v>
      </c>
    </row>
    <row r="232" spans="1:25" ht="15.75">
      <c r="A232" s="17">
        <v>22</v>
      </c>
      <c r="B232" s="23">
        <v>38.2</v>
      </c>
      <c r="C232" s="23">
        <v>23.51</v>
      </c>
      <c r="D232" s="23">
        <v>9.73</v>
      </c>
      <c r="E232" s="23">
        <v>0</v>
      </c>
      <c r="F232" s="23">
        <v>0.26</v>
      </c>
      <c r="G232" s="23">
        <v>0</v>
      </c>
      <c r="H232" s="23">
        <v>0.24</v>
      </c>
      <c r="I232" s="23">
        <v>0.2</v>
      </c>
      <c r="J232" s="23">
        <v>16.8</v>
      </c>
      <c r="K232" s="23">
        <v>50.73</v>
      </c>
      <c r="L232" s="23">
        <v>131.53</v>
      </c>
      <c r="M232" s="23">
        <v>133.06</v>
      </c>
      <c r="N232" s="23">
        <v>48.14</v>
      </c>
      <c r="O232" s="23">
        <v>42.99</v>
      </c>
      <c r="P232" s="23">
        <v>54.77</v>
      </c>
      <c r="Q232" s="23">
        <v>24.14</v>
      </c>
      <c r="R232" s="23">
        <v>0.14</v>
      </c>
      <c r="S232" s="23">
        <v>1.68</v>
      </c>
      <c r="T232" s="23">
        <v>74.59</v>
      </c>
      <c r="U232" s="23">
        <v>160.28</v>
      </c>
      <c r="V232" s="23">
        <v>209.37</v>
      </c>
      <c r="W232" s="23">
        <v>201.57</v>
      </c>
      <c r="X232" s="23">
        <v>438.08</v>
      </c>
      <c r="Y232" s="23">
        <v>678.98</v>
      </c>
    </row>
    <row r="233" spans="1:25" ht="15.75">
      <c r="A233" s="17">
        <v>23</v>
      </c>
      <c r="B233" s="23">
        <v>17.12</v>
      </c>
      <c r="C233" s="23">
        <v>3.74</v>
      </c>
      <c r="D233" s="23">
        <v>1.1</v>
      </c>
      <c r="E233" s="23">
        <v>2.4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13.71</v>
      </c>
      <c r="L233" s="23">
        <v>0</v>
      </c>
      <c r="M233" s="23">
        <v>40.37</v>
      </c>
      <c r="N233" s="23">
        <v>0</v>
      </c>
      <c r="O233" s="23">
        <v>0.6</v>
      </c>
      <c r="P233" s="23">
        <v>0</v>
      </c>
      <c r="Q233" s="23">
        <v>0</v>
      </c>
      <c r="R233" s="23">
        <v>0</v>
      </c>
      <c r="S233" s="23">
        <v>0</v>
      </c>
      <c r="T233" s="23">
        <v>0</v>
      </c>
      <c r="U233" s="23">
        <v>22.09</v>
      </c>
      <c r="V233" s="23">
        <v>0</v>
      </c>
      <c r="W233" s="23">
        <v>0</v>
      </c>
      <c r="X233" s="23">
        <v>0.01</v>
      </c>
      <c r="Y233" s="23">
        <v>41.43</v>
      </c>
    </row>
    <row r="234" spans="1:25" ht="15.75">
      <c r="A234" s="17">
        <v>24</v>
      </c>
      <c r="B234" s="23">
        <v>22.99</v>
      </c>
      <c r="C234" s="23">
        <v>3.68</v>
      </c>
      <c r="D234" s="23">
        <v>0.06</v>
      </c>
      <c r="E234" s="23">
        <v>1.88</v>
      </c>
      <c r="F234" s="23">
        <v>0.05</v>
      </c>
      <c r="G234" s="23">
        <v>0</v>
      </c>
      <c r="H234" s="23">
        <v>0</v>
      </c>
      <c r="I234" s="23">
        <v>0</v>
      </c>
      <c r="J234" s="23">
        <v>0</v>
      </c>
      <c r="K234" s="23">
        <v>0.02</v>
      </c>
      <c r="L234" s="23">
        <v>0.39</v>
      </c>
      <c r="M234" s="23">
        <v>0.85</v>
      </c>
      <c r="N234" s="23">
        <v>0</v>
      </c>
      <c r="O234" s="23">
        <v>0</v>
      </c>
      <c r="P234" s="23">
        <v>0</v>
      </c>
      <c r="Q234" s="23">
        <v>10.3</v>
      </c>
      <c r="R234" s="23">
        <v>61.64</v>
      </c>
      <c r="S234" s="23">
        <v>99.53</v>
      </c>
      <c r="T234" s="23">
        <v>225.84</v>
      </c>
      <c r="U234" s="23">
        <v>271.14</v>
      </c>
      <c r="V234" s="23">
        <v>68.45</v>
      </c>
      <c r="W234" s="23">
        <v>54.5</v>
      </c>
      <c r="X234" s="23">
        <v>139.72</v>
      </c>
      <c r="Y234" s="23">
        <v>25.74</v>
      </c>
    </row>
    <row r="235" spans="1:25" ht="15.75">
      <c r="A235" s="17">
        <v>25</v>
      </c>
      <c r="B235" s="23">
        <v>6.39</v>
      </c>
      <c r="C235" s="23">
        <v>8.42</v>
      </c>
      <c r="D235" s="23">
        <v>96.16</v>
      </c>
      <c r="E235" s="23">
        <v>86.47</v>
      </c>
      <c r="F235" s="23">
        <v>5.3</v>
      </c>
      <c r="G235" s="23">
        <v>0</v>
      </c>
      <c r="H235" s="23">
        <v>0</v>
      </c>
      <c r="I235" s="23">
        <v>3.5</v>
      </c>
      <c r="J235" s="23">
        <v>38.12</v>
      </c>
      <c r="K235" s="23">
        <v>162.13</v>
      </c>
      <c r="L235" s="23">
        <v>133.36</v>
      </c>
      <c r="M235" s="23">
        <v>111.92</v>
      </c>
      <c r="N235" s="23">
        <v>113.66</v>
      </c>
      <c r="O235" s="23">
        <v>124.09</v>
      </c>
      <c r="P235" s="23">
        <v>111.74</v>
      </c>
      <c r="Q235" s="23">
        <v>38.24</v>
      </c>
      <c r="R235" s="23">
        <v>55.88</v>
      </c>
      <c r="S235" s="23">
        <v>44.9</v>
      </c>
      <c r="T235" s="23">
        <v>201.48</v>
      </c>
      <c r="U235" s="23">
        <v>294.6</v>
      </c>
      <c r="V235" s="23">
        <v>204.23</v>
      </c>
      <c r="W235" s="23">
        <v>249.63</v>
      </c>
      <c r="X235" s="23">
        <v>99.93</v>
      </c>
      <c r="Y235" s="23">
        <v>58.28</v>
      </c>
    </row>
    <row r="236" spans="1:25" ht="15.75">
      <c r="A236" s="17">
        <v>26</v>
      </c>
      <c r="B236" s="23">
        <v>132.22</v>
      </c>
      <c r="C236" s="23">
        <v>152.82</v>
      </c>
      <c r="D236" s="23">
        <v>170.87</v>
      </c>
      <c r="E236" s="23">
        <v>117.37</v>
      </c>
      <c r="F236" s="23">
        <v>15.03</v>
      </c>
      <c r="G236" s="23">
        <v>0</v>
      </c>
      <c r="H236" s="23">
        <v>0</v>
      </c>
      <c r="I236" s="23">
        <v>0</v>
      </c>
      <c r="J236" s="23">
        <v>3.17</v>
      </c>
      <c r="K236" s="23">
        <v>215.4</v>
      </c>
      <c r="L236" s="23">
        <v>233.1</v>
      </c>
      <c r="M236" s="23">
        <v>232.9</v>
      </c>
      <c r="N236" s="23">
        <v>205.08</v>
      </c>
      <c r="O236" s="23">
        <v>121.84</v>
      </c>
      <c r="P236" s="23">
        <v>37.84</v>
      </c>
      <c r="Q236" s="23">
        <v>0</v>
      </c>
      <c r="R236" s="23">
        <v>0</v>
      </c>
      <c r="S236" s="23">
        <v>0.01</v>
      </c>
      <c r="T236" s="23">
        <v>100.7</v>
      </c>
      <c r="U236" s="23">
        <v>276.85</v>
      </c>
      <c r="V236" s="23">
        <v>207.57</v>
      </c>
      <c r="W236" s="23">
        <v>134.03</v>
      </c>
      <c r="X236" s="23">
        <v>93.82</v>
      </c>
      <c r="Y236" s="23">
        <v>65.32</v>
      </c>
    </row>
    <row r="237" spans="1:25" ht="15.75">
      <c r="A237" s="17">
        <v>27</v>
      </c>
      <c r="B237" s="23">
        <v>61.72</v>
      </c>
      <c r="C237" s="23">
        <v>64.06</v>
      </c>
      <c r="D237" s="23">
        <v>25.46</v>
      </c>
      <c r="E237" s="23">
        <v>19.83</v>
      </c>
      <c r="F237" s="23">
        <v>0.74</v>
      </c>
      <c r="G237" s="23">
        <v>0</v>
      </c>
      <c r="H237" s="23">
        <v>0.05</v>
      </c>
      <c r="I237" s="23">
        <v>0</v>
      </c>
      <c r="J237" s="23">
        <v>65.71</v>
      </c>
      <c r="K237" s="23">
        <v>172.19</v>
      </c>
      <c r="L237" s="23">
        <v>274.47</v>
      </c>
      <c r="M237" s="23">
        <v>261.55</v>
      </c>
      <c r="N237" s="23">
        <v>60.15</v>
      </c>
      <c r="O237" s="23">
        <v>45.66</v>
      </c>
      <c r="P237" s="23">
        <v>1.74</v>
      </c>
      <c r="Q237" s="23">
        <v>0</v>
      </c>
      <c r="R237" s="23">
        <v>0</v>
      </c>
      <c r="S237" s="23">
        <v>2.79</v>
      </c>
      <c r="T237" s="23">
        <v>68.64</v>
      </c>
      <c r="U237" s="23">
        <v>59.14</v>
      </c>
      <c r="V237" s="23">
        <v>335.26</v>
      </c>
      <c r="W237" s="23">
        <v>173.26</v>
      </c>
      <c r="X237" s="23">
        <v>69.02</v>
      </c>
      <c r="Y237" s="23">
        <v>8.63</v>
      </c>
    </row>
    <row r="238" spans="1:25" ht="15.75">
      <c r="A238" s="17">
        <v>28</v>
      </c>
      <c r="B238" s="23">
        <v>101.22</v>
      </c>
      <c r="C238" s="23">
        <v>78.41</v>
      </c>
      <c r="D238" s="23">
        <v>282.26</v>
      </c>
      <c r="E238" s="23">
        <v>94.29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16.07</v>
      </c>
      <c r="M238" s="23">
        <v>58.25</v>
      </c>
      <c r="N238" s="23">
        <v>58.84</v>
      </c>
      <c r="O238" s="23">
        <v>74.96</v>
      </c>
      <c r="P238" s="23">
        <v>69.84</v>
      </c>
      <c r="Q238" s="23">
        <v>0.25</v>
      </c>
      <c r="R238" s="23">
        <v>101.26</v>
      </c>
      <c r="S238" s="23">
        <v>74.22</v>
      </c>
      <c r="T238" s="23">
        <v>234.6</v>
      </c>
      <c r="U238" s="23">
        <v>199.14</v>
      </c>
      <c r="V238" s="23">
        <v>82.83</v>
      </c>
      <c r="W238" s="23">
        <v>82.74</v>
      </c>
      <c r="X238" s="23">
        <v>99.83</v>
      </c>
      <c r="Y238" s="23">
        <v>147.42</v>
      </c>
    </row>
    <row r="239" spans="1:25" ht="15.75">
      <c r="A239" s="17">
        <v>29</v>
      </c>
      <c r="B239" s="23">
        <v>50.02</v>
      </c>
      <c r="C239" s="23">
        <v>17.21</v>
      </c>
      <c r="D239" s="23">
        <v>6.25</v>
      </c>
      <c r="E239" s="23">
        <v>1.17</v>
      </c>
      <c r="F239" s="23">
        <v>85.17</v>
      </c>
      <c r="G239" s="23">
        <v>0</v>
      </c>
      <c r="H239" s="23">
        <v>0.15</v>
      </c>
      <c r="I239" s="23">
        <v>8.63</v>
      </c>
      <c r="J239" s="23">
        <v>56.72</v>
      </c>
      <c r="K239" s="23">
        <v>345.07</v>
      </c>
      <c r="L239" s="23">
        <v>63.22</v>
      </c>
      <c r="M239" s="23">
        <v>60.78</v>
      </c>
      <c r="N239" s="23">
        <v>18.51</v>
      </c>
      <c r="O239" s="23">
        <v>30.52</v>
      </c>
      <c r="P239" s="23">
        <v>90.64</v>
      </c>
      <c r="Q239" s="23">
        <v>40.63</v>
      </c>
      <c r="R239" s="23">
        <v>137.75</v>
      </c>
      <c r="S239" s="23">
        <v>39.96</v>
      </c>
      <c r="T239" s="23">
        <v>240.41</v>
      </c>
      <c r="U239" s="23">
        <v>218.03</v>
      </c>
      <c r="V239" s="23">
        <v>111.91</v>
      </c>
      <c r="W239" s="23">
        <v>173.19</v>
      </c>
      <c r="X239" s="23">
        <v>144.56</v>
      </c>
      <c r="Y239" s="23">
        <v>269.48</v>
      </c>
    </row>
    <row r="240" spans="1:25" ht="15.75">
      <c r="A240" s="17">
        <v>30</v>
      </c>
      <c r="B240" s="23">
        <v>208.69</v>
      </c>
      <c r="C240" s="23">
        <v>230.85</v>
      </c>
      <c r="D240" s="23">
        <v>191.7</v>
      </c>
      <c r="E240" s="23">
        <v>62.39</v>
      </c>
      <c r="F240" s="23">
        <v>0</v>
      </c>
      <c r="G240" s="23">
        <v>0</v>
      </c>
      <c r="H240" s="23">
        <v>0.02</v>
      </c>
      <c r="I240" s="23">
        <v>0.05</v>
      </c>
      <c r="J240" s="23">
        <v>0</v>
      </c>
      <c r="K240" s="23">
        <v>64.47</v>
      </c>
      <c r="L240" s="23">
        <v>60.45</v>
      </c>
      <c r="M240" s="23">
        <v>0.2</v>
      </c>
      <c r="N240" s="23">
        <v>0</v>
      </c>
      <c r="O240" s="23">
        <v>0</v>
      </c>
      <c r="P240" s="23">
        <v>5.61</v>
      </c>
      <c r="Q240" s="23">
        <v>0</v>
      </c>
      <c r="R240" s="23">
        <v>0.99</v>
      </c>
      <c r="S240" s="23">
        <v>0</v>
      </c>
      <c r="T240" s="23">
        <v>0</v>
      </c>
      <c r="U240" s="23">
        <v>0</v>
      </c>
      <c r="V240" s="23">
        <v>52.77</v>
      </c>
      <c r="W240" s="23">
        <v>3.87</v>
      </c>
      <c r="X240" s="23">
        <v>16.84</v>
      </c>
      <c r="Y240" s="23">
        <v>79.51</v>
      </c>
    </row>
    <row r="241" spans="1:25" ht="15.75" hidden="1">
      <c r="A241" s="17">
        <v>31</v>
      </c>
      <c r="B241" s="23">
        <v>0</v>
      </c>
      <c r="C241" s="23">
        <v>0</v>
      </c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  <c r="V241" s="23">
        <v>0</v>
      </c>
      <c r="W241" s="23">
        <v>0</v>
      </c>
      <c r="X241" s="23">
        <v>0</v>
      </c>
      <c r="Y241" s="23">
        <v>0</v>
      </c>
    </row>
    <row r="242" spans="1:25" s="21" customFormat="1" ht="15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s="21" customFormat="1" ht="15.75">
      <c r="A243" s="187"/>
      <c r="B243" s="187"/>
      <c r="C243" s="187"/>
      <c r="D243" s="187"/>
      <c r="E243" s="187"/>
      <c r="F243" s="187"/>
      <c r="G243" s="187"/>
      <c r="H243" s="187"/>
      <c r="I243" s="187"/>
      <c r="J243" s="187"/>
      <c r="K243" s="187"/>
      <c r="L243" s="187"/>
      <c r="M243" s="187"/>
      <c r="N243" s="187" t="s">
        <v>46</v>
      </c>
      <c r="O243" s="187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s="21" customFormat="1" ht="15.75">
      <c r="A244" s="163" t="s">
        <v>111</v>
      </c>
      <c r="B244" s="163"/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4">
        <v>7.75</v>
      </c>
      <c r="O244" s="164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s="21" customFormat="1" ht="15.75">
      <c r="A245" s="163" t="s">
        <v>112</v>
      </c>
      <c r="B245" s="163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4">
        <v>322.75</v>
      </c>
      <c r="O245" s="164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s="21" customFormat="1" ht="15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s="21" customFormat="1" ht="15.75">
      <c r="A247" s="180" t="s">
        <v>104</v>
      </c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1">
        <v>403984.15526399994</v>
      </c>
      <c r="O247" s="181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s="21" customFormat="1" ht="15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ht="15.75">
      <c r="A249" s="182" t="s">
        <v>106</v>
      </c>
      <c r="B249" s="182"/>
      <c r="C249" s="182"/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</row>
    <row r="250" spans="1:20" ht="15.75">
      <c r="A250" s="183"/>
      <c r="B250" s="183"/>
      <c r="C250" s="183"/>
      <c r="D250" s="183"/>
      <c r="E250" s="183"/>
      <c r="F250" s="183"/>
      <c r="G250" s="183"/>
      <c r="H250" s="183"/>
      <c r="I250" s="183"/>
      <c r="J250" s="183"/>
      <c r="K250" s="177" t="s">
        <v>8</v>
      </c>
      <c r="L250" s="177"/>
      <c r="M250" s="177"/>
      <c r="N250" s="177"/>
      <c r="O250" s="177"/>
      <c r="P250" s="177"/>
      <c r="Q250" s="177"/>
      <c r="R250" s="177"/>
      <c r="S250" s="177"/>
      <c r="T250" s="177"/>
    </row>
    <row r="251" spans="1:20" ht="15.75">
      <c r="A251" s="183"/>
      <c r="B251" s="183"/>
      <c r="C251" s="183"/>
      <c r="D251" s="183"/>
      <c r="E251" s="183"/>
      <c r="F251" s="183"/>
      <c r="G251" s="183"/>
      <c r="H251" s="183"/>
      <c r="I251" s="183"/>
      <c r="J251" s="183"/>
      <c r="K251" s="184" t="s">
        <v>9</v>
      </c>
      <c r="L251" s="184"/>
      <c r="M251" s="185" t="s">
        <v>10</v>
      </c>
      <c r="N251" s="186"/>
      <c r="O251" s="185" t="s">
        <v>11</v>
      </c>
      <c r="P251" s="186"/>
      <c r="Q251" s="185" t="s">
        <v>12</v>
      </c>
      <c r="R251" s="186"/>
      <c r="S251" s="184" t="s">
        <v>13</v>
      </c>
      <c r="T251" s="184"/>
    </row>
    <row r="252" spans="1:20" ht="15.75">
      <c r="A252" s="178" t="s">
        <v>107</v>
      </c>
      <c r="B252" s="178"/>
      <c r="C252" s="178"/>
      <c r="D252" s="178"/>
      <c r="E252" s="178"/>
      <c r="F252" s="178"/>
      <c r="G252" s="178"/>
      <c r="H252" s="178"/>
      <c r="I252" s="178"/>
      <c r="J252" s="178"/>
      <c r="K252" s="179">
        <v>624274.27</v>
      </c>
      <c r="L252" s="179"/>
      <c r="M252" s="179">
        <v>624274.27</v>
      </c>
      <c r="N252" s="179"/>
      <c r="O252" s="170">
        <v>1001461.75</v>
      </c>
      <c r="P252" s="170"/>
      <c r="Q252" s="170">
        <v>1095280.1</v>
      </c>
      <c r="R252" s="170"/>
      <c r="S252" s="170">
        <v>621339.87</v>
      </c>
      <c r="T252" s="170"/>
    </row>
    <row r="254" ht="15.75">
      <c r="A254" s="9" t="s">
        <v>81</v>
      </c>
    </row>
    <row r="255" spans="1:25" ht="18.75">
      <c r="A255" s="165" t="s">
        <v>20</v>
      </c>
      <c r="B255" s="166" t="s">
        <v>142</v>
      </c>
      <c r="C255" s="166"/>
      <c r="D255" s="166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  <c r="Y255" s="166"/>
    </row>
    <row r="256" spans="1:25" ht="15.75">
      <c r="A256" s="165"/>
      <c r="B256" s="16" t="s">
        <v>21</v>
      </c>
      <c r="C256" s="16" t="s">
        <v>22</v>
      </c>
      <c r="D256" s="16" t="s">
        <v>23</v>
      </c>
      <c r="E256" s="16" t="s">
        <v>24</v>
      </c>
      <c r="F256" s="16" t="s">
        <v>25</v>
      </c>
      <c r="G256" s="16" t="s">
        <v>26</v>
      </c>
      <c r="H256" s="16" t="s">
        <v>27</v>
      </c>
      <c r="I256" s="16" t="s">
        <v>28</v>
      </c>
      <c r="J256" s="16" t="s">
        <v>29</v>
      </c>
      <c r="K256" s="16" t="s">
        <v>30</v>
      </c>
      <c r="L256" s="16" t="s">
        <v>31</v>
      </c>
      <c r="M256" s="16" t="s">
        <v>32</v>
      </c>
      <c r="N256" s="16" t="s">
        <v>33</v>
      </c>
      <c r="O256" s="16" t="s">
        <v>34</v>
      </c>
      <c r="P256" s="16" t="s">
        <v>35</v>
      </c>
      <c r="Q256" s="16" t="s">
        <v>36</v>
      </c>
      <c r="R256" s="16" t="s">
        <v>37</v>
      </c>
      <c r="S256" s="16" t="s">
        <v>38</v>
      </c>
      <c r="T256" s="16" t="s">
        <v>39</v>
      </c>
      <c r="U256" s="16" t="s">
        <v>40</v>
      </c>
      <c r="V256" s="16" t="s">
        <v>41</v>
      </c>
      <c r="W256" s="16" t="s">
        <v>42</v>
      </c>
      <c r="X256" s="16" t="s">
        <v>43</v>
      </c>
      <c r="Y256" s="16" t="s">
        <v>44</v>
      </c>
    </row>
    <row r="257" spans="1:25" ht="15.75">
      <c r="A257" s="17">
        <v>1</v>
      </c>
      <c r="B257" s="23">
        <v>739.05</v>
      </c>
      <c r="C257" s="23">
        <v>718.04</v>
      </c>
      <c r="D257" s="23">
        <v>714.91</v>
      </c>
      <c r="E257" s="23">
        <v>716.57</v>
      </c>
      <c r="F257" s="23">
        <v>718.25</v>
      </c>
      <c r="G257" s="23">
        <v>767.11</v>
      </c>
      <c r="H257" s="23">
        <v>808.92</v>
      </c>
      <c r="I257" s="23">
        <v>841.75</v>
      </c>
      <c r="J257" s="23">
        <v>929.45</v>
      </c>
      <c r="K257" s="23">
        <v>873.67</v>
      </c>
      <c r="L257" s="23">
        <v>845.36</v>
      </c>
      <c r="M257" s="23">
        <v>847.71</v>
      </c>
      <c r="N257" s="23">
        <v>865.47</v>
      </c>
      <c r="O257" s="23">
        <v>867.14</v>
      </c>
      <c r="P257" s="23">
        <v>922.08</v>
      </c>
      <c r="Q257" s="23">
        <v>945.82</v>
      </c>
      <c r="R257" s="23">
        <v>997.42</v>
      </c>
      <c r="S257" s="23">
        <v>990.25</v>
      </c>
      <c r="T257" s="23">
        <v>984.15</v>
      </c>
      <c r="U257" s="23">
        <v>970.94</v>
      </c>
      <c r="V257" s="23">
        <v>853.98</v>
      </c>
      <c r="W257" s="23">
        <v>817.97</v>
      </c>
      <c r="X257" s="23">
        <v>802.13</v>
      </c>
      <c r="Y257" s="23">
        <v>797.15</v>
      </c>
    </row>
    <row r="258" spans="1:25" ht="15.75">
      <c r="A258" s="17">
        <v>2</v>
      </c>
      <c r="B258" s="23">
        <v>752.17</v>
      </c>
      <c r="C258" s="23">
        <v>745.25</v>
      </c>
      <c r="D258" s="23">
        <v>716.57</v>
      </c>
      <c r="E258" s="23">
        <v>715.12</v>
      </c>
      <c r="F258" s="23">
        <v>711.78</v>
      </c>
      <c r="G258" s="23">
        <v>719.97</v>
      </c>
      <c r="H258" s="23">
        <v>800.6</v>
      </c>
      <c r="I258" s="23">
        <v>810.71</v>
      </c>
      <c r="J258" s="23">
        <v>848.48</v>
      </c>
      <c r="K258" s="23">
        <v>886.39</v>
      </c>
      <c r="L258" s="23">
        <v>839.82</v>
      </c>
      <c r="M258" s="23">
        <v>838.84</v>
      </c>
      <c r="N258" s="23">
        <v>911.89</v>
      </c>
      <c r="O258" s="23">
        <v>881.56</v>
      </c>
      <c r="P258" s="23">
        <v>903.56</v>
      </c>
      <c r="Q258" s="23">
        <v>919.3</v>
      </c>
      <c r="R258" s="23">
        <v>947.23</v>
      </c>
      <c r="S258" s="23">
        <v>954.25</v>
      </c>
      <c r="T258" s="23">
        <v>1028</v>
      </c>
      <c r="U258" s="23">
        <v>1047.53</v>
      </c>
      <c r="V258" s="23">
        <v>920.9</v>
      </c>
      <c r="W258" s="23">
        <v>813.2</v>
      </c>
      <c r="X258" s="23">
        <v>798.47</v>
      </c>
      <c r="Y258" s="23">
        <v>764.65</v>
      </c>
    </row>
    <row r="259" spans="1:25" ht="15.75">
      <c r="A259" s="17">
        <v>3</v>
      </c>
      <c r="B259" s="23">
        <v>757.66</v>
      </c>
      <c r="C259" s="23">
        <v>730.58</v>
      </c>
      <c r="D259" s="23">
        <v>731.79</v>
      </c>
      <c r="E259" s="23">
        <v>712.85</v>
      </c>
      <c r="F259" s="23">
        <v>715.9</v>
      </c>
      <c r="G259" s="23">
        <v>718.96</v>
      </c>
      <c r="H259" s="23">
        <v>743.39</v>
      </c>
      <c r="I259" s="23">
        <v>748.12</v>
      </c>
      <c r="J259" s="23">
        <v>797.25</v>
      </c>
      <c r="K259" s="23">
        <v>855.77</v>
      </c>
      <c r="L259" s="23">
        <v>853.24</v>
      </c>
      <c r="M259" s="23">
        <v>854.07</v>
      </c>
      <c r="N259" s="23">
        <v>860.3</v>
      </c>
      <c r="O259" s="23">
        <v>854.05</v>
      </c>
      <c r="P259" s="23">
        <v>870.58</v>
      </c>
      <c r="Q259" s="23">
        <v>940.43</v>
      </c>
      <c r="R259" s="23">
        <v>980.68</v>
      </c>
      <c r="S259" s="23">
        <v>1049.75</v>
      </c>
      <c r="T259" s="23">
        <v>1059.77</v>
      </c>
      <c r="U259" s="23">
        <v>992.1</v>
      </c>
      <c r="V259" s="23">
        <v>858.75</v>
      </c>
      <c r="W259" s="23">
        <v>798.68</v>
      </c>
      <c r="X259" s="23">
        <v>788.54</v>
      </c>
      <c r="Y259" s="23">
        <v>746.55</v>
      </c>
    </row>
    <row r="260" spans="1:25" ht="15.75">
      <c r="A260" s="17">
        <v>4</v>
      </c>
      <c r="B260" s="23">
        <v>739.62</v>
      </c>
      <c r="C260" s="23">
        <v>712.75</v>
      </c>
      <c r="D260" s="23">
        <v>711.13</v>
      </c>
      <c r="E260" s="23">
        <v>707.56</v>
      </c>
      <c r="F260" s="23">
        <v>707.75</v>
      </c>
      <c r="G260" s="23">
        <v>688.72</v>
      </c>
      <c r="H260" s="23">
        <v>715.6</v>
      </c>
      <c r="I260" s="23">
        <v>724.66</v>
      </c>
      <c r="J260" s="23">
        <v>793.92</v>
      </c>
      <c r="K260" s="23">
        <v>806.39</v>
      </c>
      <c r="L260" s="23">
        <v>801.5</v>
      </c>
      <c r="M260" s="23">
        <v>802.04</v>
      </c>
      <c r="N260" s="23">
        <v>803.23</v>
      </c>
      <c r="O260" s="23">
        <v>802.01</v>
      </c>
      <c r="P260" s="23">
        <v>809.29</v>
      </c>
      <c r="Q260" s="23">
        <v>909.68</v>
      </c>
      <c r="R260" s="23">
        <v>949.92</v>
      </c>
      <c r="S260" s="23">
        <v>1013.4</v>
      </c>
      <c r="T260" s="23">
        <v>1046.2</v>
      </c>
      <c r="U260" s="23">
        <v>922.9</v>
      </c>
      <c r="V260" s="23">
        <v>906.54</v>
      </c>
      <c r="W260" s="23">
        <v>823.08</v>
      </c>
      <c r="X260" s="23">
        <v>799.46</v>
      </c>
      <c r="Y260" s="23">
        <v>752.64</v>
      </c>
    </row>
    <row r="261" spans="1:25" ht="15.75">
      <c r="A261" s="17">
        <v>5</v>
      </c>
      <c r="B261" s="23">
        <v>720.56</v>
      </c>
      <c r="C261" s="23">
        <v>716.87</v>
      </c>
      <c r="D261" s="23">
        <v>715.78</v>
      </c>
      <c r="E261" s="23">
        <v>711.21</v>
      </c>
      <c r="F261" s="23">
        <v>716.65</v>
      </c>
      <c r="G261" s="23">
        <v>747.4</v>
      </c>
      <c r="H261" s="23">
        <v>866.91</v>
      </c>
      <c r="I261" s="23">
        <v>877.29</v>
      </c>
      <c r="J261" s="23">
        <v>922.5</v>
      </c>
      <c r="K261" s="23">
        <v>963.19</v>
      </c>
      <c r="L261" s="23">
        <v>945.1</v>
      </c>
      <c r="M261" s="23">
        <v>950.73</v>
      </c>
      <c r="N261" s="23">
        <v>946.52</v>
      </c>
      <c r="O261" s="23">
        <v>922.37</v>
      </c>
      <c r="P261" s="23">
        <v>937.6</v>
      </c>
      <c r="Q261" s="23">
        <v>967.98</v>
      </c>
      <c r="R261" s="23">
        <v>970.72</v>
      </c>
      <c r="S261" s="23">
        <v>959.8</v>
      </c>
      <c r="T261" s="23">
        <v>939.25</v>
      </c>
      <c r="U261" s="23">
        <v>887.67</v>
      </c>
      <c r="V261" s="23">
        <v>831.76</v>
      </c>
      <c r="W261" s="23">
        <v>815.42</v>
      </c>
      <c r="X261" s="23">
        <v>803.96</v>
      </c>
      <c r="Y261" s="23">
        <v>760.23</v>
      </c>
    </row>
    <row r="262" spans="1:25" ht="15.75">
      <c r="A262" s="17">
        <v>6</v>
      </c>
      <c r="B262" s="58">
        <v>718.74</v>
      </c>
      <c r="C262" s="58">
        <v>715</v>
      </c>
      <c r="D262" s="58">
        <v>712.57</v>
      </c>
      <c r="E262" s="58">
        <v>711.68</v>
      </c>
      <c r="F262" s="58">
        <v>715.95</v>
      </c>
      <c r="G262" s="58">
        <v>726.43</v>
      </c>
      <c r="H262" s="58">
        <v>807.57</v>
      </c>
      <c r="I262" s="58">
        <v>828.33</v>
      </c>
      <c r="J262" s="58">
        <v>891.02</v>
      </c>
      <c r="K262" s="58">
        <v>932.34</v>
      </c>
      <c r="L262" s="58">
        <v>913.58</v>
      </c>
      <c r="M262" s="58">
        <v>949.22</v>
      </c>
      <c r="N262" s="58">
        <v>916.49</v>
      </c>
      <c r="O262" s="58">
        <v>942.44</v>
      </c>
      <c r="P262" s="58">
        <v>926.02</v>
      </c>
      <c r="Q262" s="58">
        <v>969.91</v>
      </c>
      <c r="R262" s="58">
        <v>1045.22</v>
      </c>
      <c r="S262" s="58">
        <v>1044.12</v>
      </c>
      <c r="T262" s="58">
        <v>1021.45</v>
      </c>
      <c r="U262" s="58">
        <v>993.85</v>
      </c>
      <c r="V262" s="58">
        <v>901.24</v>
      </c>
      <c r="W262" s="58">
        <v>819.49</v>
      </c>
      <c r="X262" s="58">
        <v>803.39</v>
      </c>
      <c r="Y262" s="58">
        <v>747.76</v>
      </c>
    </row>
    <row r="263" spans="1:25" ht="15.75">
      <c r="A263" s="17">
        <v>7</v>
      </c>
      <c r="B263" s="58">
        <v>765.46</v>
      </c>
      <c r="C263" s="58">
        <v>712.58</v>
      </c>
      <c r="D263" s="58">
        <v>700.42</v>
      </c>
      <c r="E263" s="58">
        <v>699.52</v>
      </c>
      <c r="F263" s="58">
        <v>708.39</v>
      </c>
      <c r="G263" s="58">
        <v>747.25</v>
      </c>
      <c r="H263" s="58">
        <v>916.89</v>
      </c>
      <c r="I263" s="58">
        <v>972.34</v>
      </c>
      <c r="J263" s="58">
        <v>1022.81</v>
      </c>
      <c r="K263" s="58">
        <v>1052.29</v>
      </c>
      <c r="L263" s="58">
        <v>1033.5</v>
      </c>
      <c r="M263" s="58">
        <v>1035.27</v>
      </c>
      <c r="N263" s="58">
        <v>1031.17</v>
      </c>
      <c r="O263" s="58">
        <v>1077.75</v>
      </c>
      <c r="P263" s="58">
        <v>1089.97</v>
      </c>
      <c r="Q263" s="58">
        <v>1115.42</v>
      </c>
      <c r="R263" s="58">
        <v>1128.17</v>
      </c>
      <c r="S263" s="58">
        <v>1129.07</v>
      </c>
      <c r="T263" s="58">
        <v>1116.18</v>
      </c>
      <c r="U263" s="58">
        <v>1078.04</v>
      </c>
      <c r="V263" s="58">
        <v>1018.68</v>
      </c>
      <c r="W263" s="58">
        <v>925.47</v>
      </c>
      <c r="X263" s="58">
        <v>846.84</v>
      </c>
      <c r="Y263" s="58">
        <v>764.9</v>
      </c>
    </row>
    <row r="264" spans="1:25" ht="15.75">
      <c r="A264" s="17">
        <v>8</v>
      </c>
      <c r="B264" s="58">
        <v>784.41</v>
      </c>
      <c r="C264" s="58">
        <v>728.56</v>
      </c>
      <c r="D264" s="58">
        <v>700.1</v>
      </c>
      <c r="E264" s="58">
        <v>696.01</v>
      </c>
      <c r="F264" s="58">
        <v>710.58</v>
      </c>
      <c r="G264" s="58">
        <v>770.84</v>
      </c>
      <c r="H264" s="58">
        <v>930.28</v>
      </c>
      <c r="I264" s="58">
        <v>959.61</v>
      </c>
      <c r="J264" s="58">
        <v>1019.23</v>
      </c>
      <c r="K264" s="58">
        <v>1072.51</v>
      </c>
      <c r="L264" s="58">
        <v>1042.91</v>
      </c>
      <c r="M264" s="58">
        <v>1073.06</v>
      </c>
      <c r="N264" s="58">
        <v>1051.39</v>
      </c>
      <c r="O264" s="58">
        <v>1072.28</v>
      </c>
      <c r="P264" s="58">
        <v>1078.58</v>
      </c>
      <c r="Q264" s="58">
        <v>1109.26</v>
      </c>
      <c r="R264" s="58">
        <v>1107.78</v>
      </c>
      <c r="S264" s="58">
        <v>1088.66</v>
      </c>
      <c r="T264" s="58">
        <v>1074.53</v>
      </c>
      <c r="U264" s="58">
        <v>1022.7</v>
      </c>
      <c r="V264" s="58">
        <v>1004.75</v>
      </c>
      <c r="W264" s="58">
        <v>910.07</v>
      </c>
      <c r="X264" s="58">
        <v>850.39</v>
      </c>
      <c r="Y264" s="58">
        <v>778.36</v>
      </c>
    </row>
    <row r="265" spans="1:25" ht="15.75">
      <c r="A265" s="17">
        <v>9</v>
      </c>
      <c r="B265" s="58">
        <v>806.63</v>
      </c>
      <c r="C265" s="58">
        <v>753.16</v>
      </c>
      <c r="D265" s="58">
        <v>761.38</v>
      </c>
      <c r="E265" s="58">
        <v>774.16</v>
      </c>
      <c r="F265" s="58">
        <v>774.08</v>
      </c>
      <c r="G265" s="58">
        <v>779.24</v>
      </c>
      <c r="H265" s="58">
        <v>783.57</v>
      </c>
      <c r="I265" s="58">
        <v>875.26</v>
      </c>
      <c r="J265" s="58">
        <v>935.6</v>
      </c>
      <c r="K265" s="58">
        <v>965.66</v>
      </c>
      <c r="L265" s="58">
        <v>965.7</v>
      </c>
      <c r="M265" s="58">
        <v>964.39</v>
      </c>
      <c r="N265" s="58">
        <v>961.23</v>
      </c>
      <c r="O265" s="58">
        <v>962.57</v>
      </c>
      <c r="P265" s="58">
        <v>964.36</v>
      </c>
      <c r="Q265" s="58">
        <v>1005</v>
      </c>
      <c r="R265" s="58">
        <v>1037.68</v>
      </c>
      <c r="S265" s="58">
        <v>1048.99</v>
      </c>
      <c r="T265" s="58">
        <v>1071.7</v>
      </c>
      <c r="U265" s="58">
        <v>1088.74</v>
      </c>
      <c r="V265" s="58">
        <v>963.57</v>
      </c>
      <c r="W265" s="58">
        <v>913.91</v>
      </c>
      <c r="X265" s="58">
        <v>885.25</v>
      </c>
      <c r="Y265" s="58">
        <v>784.69</v>
      </c>
    </row>
    <row r="266" spans="1:25" ht="15.75">
      <c r="A266" s="17">
        <v>10</v>
      </c>
      <c r="B266" s="58">
        <v>766.3</v>
      </c>
      <c r="C266" s="58">
        <v>705.21</v>
      </c>
      <c r="D266" s="58">
        <v>696.65</v>
      </c>
      <c r="E266" s="58">
        <v>695.89</v>
      </c>
      <c r="F266" s="58">
        <v>696.13</v>
      </c>
      <c r="G266" s="58">
        <v>714.6</v>
      </c>
      <c r="H266" s="58">
        <v>703.76</v>
      </c>
      <c r="I266" s="58">
        <v>769.82</v>
      </c>
      <c r="J266" s="58">
        <v>783.54</v>
      </c>
      <c r="K266" s="58">
        <v>876.97</v>
      </c>
      <c r="L266" s="58">
        <v>918.44</v>
      </c>
      <c r="M266" s="58">
        <v>922.53</v>
      </c>
      <c r="N266" s="58">
        <v>920.48</v>
      </c>
      <c r="O266" s="58">
        <v>918.78</v>
      </c>
      <c r="P266" s="58">
        <v>926.97</v>
      </c>
      <c r="Q266" s="58">
        <v>953.36</v>
      </c>
      <c r="R266" s="58">
        <v>964.66</v>
      </c>
      <c r="S266" s="58">
        <v>997.05</v>
      </c>
      <c r="T266" s="58">
        <v>989.25</v>
      </c>
      <c r="U266" s="58">
        <v>1028.17</v>
      </c>
      <c r="V266" s="58">
        <v>920.12</v>
      </c>
      <c r="W266" s="58">
        <v>887.85</v>
      </c>
      <c r="X266" s="58">
        <v>790.9</v>
      </c>
      <c r="Y266" s="58">
        <v>761.67</v>
      </c>
    </row>
    <row r="267" spans="1:25" ht="15.75">
      <c r="A267" s="17">
        <v>11</v>
      </c>
      <c r="B267" s="58">
        <v>782.14</v>
      </c>
      <c r="C267" s="58">
        <v>738.81</v>
      </c>
      <c r="D267" s="58">
        <v>729.35</v>
      </c>
      <c r="E267" s="58">
        <v>725.28</v>
      </c>
      <c r="F267" s="58">
        <v>761.65</v>
      </c>
      <c r="G267" s="58">
        <v>791.33</v>
      </c>
      <c r="H267" s="58">
        <v>904.99</v>
      </c>
      <c r="I267" s="58">
        <v>914.67</v>
      </c>
      <c r="J267" s="58">
        <v>945.41</v>
      </c>
      <c r="K267" s="58">
        <v>967.27</v>
      </c>
      <c r="L267" s="58">
        <v>950.11</v>
      </c>
      <c r="M267" s="58">
        <v>949.9</v>
      </c>
      <c r="N267" s="58">
        <v>953.98</v>
      </c>
      <c r="O267" s="58">
        <v>954.77</v>
      </c>
      <c r="P267" s="58">
        <v>969.99</v>
      </c>
      <c r="Q267" s="58">
        <v>1002.98</v>
      </c>
      <c r="R267" s="58">
        <v>1006.76</v>
      </c>
      <c r="S267" s="58">
        <v>1002.38</v>
      </c>
      <c r="T267" s="58">
        <v>979.36</v>
      </c>
      <c r="U267" s="58">
        <v>941.6</v>
      </c>
      <c r="V267" s="58">
        <v>897.91</v>
      </c>
      <c r="W267" s="58">
        <v>827.08</v>
      </c>
      <c r="X267" s="58">
        <v>792.67</v>
      </c>
      <c r="Y267" s="58">
        <v>729.83</v>
      </c>
    </row>
    <row r="268" spans="1:25" ht="15.75">
      <c r="A268" s="17">
        <v>12</v>
      </c>
      <c r="B268" s="58">
        <v>766.18</v>
      </c>
      <c r="C268" s="58">
        <v>749.19</v>
      </c>
      <c r="D268" s="58">
        <v>728.32</v>
      </c>
      <c r="E268" s="58">
        <v>732.27</v>
      </c>
      <c r="F268" s="58">
        <v>769.33</v>
      </c>
      <c r="G268" s="58">
        <v>828.8</v>
      </c>
      <c r="H268" s="58">
        <v>916.27</v>
      </c>
      <c r="I268" s="58">
        <v>928.48</v>
      </c>
      <c r="J268" s="58">
        <v>966.95</v>
      </c>
      <c r="K268" s="58">
        <v>1013.19</v>
      </c>
      <c r="L268" s="58">
        <v>993.26</v>
      </c>
      <c r="M268" s="58">
        <v>1001.45</v>
      </c>
      <c r="N268" s="58">
        <v>1002.59</v>
      </c>
      <c r="O268" s="58">
        <v>997.59</v>
      </c>
      <c r="P268" s="58">
        <v>1009.47</v>
      </c>
      <c r="Q268" s="58">
        <v>1043.39</v>
      </c>
      <c r="R268" s="58">
        <v>1082.27</v>
      </c>
      <c r="S268" s="58">
        <v>1066</v>
      </c>
      <c r="T268" s="58">
        <v>1062.8</v>
      </c>
      <c r="U268" s="58">
        <v>1019.64</v>
      </c>
      <c r="V268" s="58">
        <v>949.55</v>
      </c>
      <c r="W268" s="58">
        <v>852.75</v>
      </c>
      <c r="X268" s="58">
        <v>811.01</v>
      </c>
      <c r="Y268" s="58">
        <v>735.9</v>
      </c>
    </row>
    <row r="269" spans="1:25" ht="15.75">
      <c r="A269" s="17">
        <v>13</v>
      </c>
      <c r="B269" s="58">
        <v>705.78</v>
      </c>
      <c r="C269" s="58">
        <v>700.3</v>
      </c>
      <c r="D269" s="58">
        <v>694.47</v>
      </c>
      <c r="E269" s="58">
        <v>697.71</v>
      </c>
      <c r="F269" s="58">
        <v>704.51</v>
      </c>
      <c r="G269" s="58">
        <v>733.12</v>
      </c>
      <c r="H269" s="58">
        <v>873.15</v>
      </c>
      <c r="I269" s="58">
        <v>920.43</v>
      </c>
      <c r="J269" s="58">
        <v>977.44</v>
      </c>
      <c r="K269" s="58">
        <v>998.82</v>
      </c>
      <c r="L269" s="58">
        <v>973.26</v>
      </c>
      <c r="M269" s="58">
        <v>985.42</v>
      </c>
      <c r="N269" s="58">
        <v>991.29</v>
      </c>
      <c r="O269" s="58">
        <v>1000.41</v>
      </c>
      <c r="P269" s="58">
        <v>1035.41</v>
      </c>
      <c r="Q269" s="58">
        <v>1076.47</v>
      </c>
      <c r="R269" s="58">
        <v>1026.33</v>
      </c>
      <c r="S269" s="58">
        <v>1022.87</v>
      </c>
      <c r="T269" s="58">
        <v>1017.06</v>
      </c>
      <c r="U269" s="58">
        <v>975.68</v>
      </c>
      <c r="V269" s="58">
        <v>915.37</v>
      </c>
      <c r="W269" s="58">
        <v>817.24</v>
      </c>
      <c r="X269" s="58">
        <v>756.23</v>
      </c>
      <c r="Y269" s="58">
        <v>721.04</v>
      </c>
    </row>
    <row r="270" spans="1:25" ht="15.75">
      <c r="A270" s="17">
        <v>14</v>
      </c>
      <c r="B270" s="58">
        <v>710.44</v>
      </c>
      <c r="C270" s="58">
        <v>703.75</v>
      </c>
      <c r="D270" s="58">
        <v>702.84</v>
      </c>
      <c r="E270" s="58">
        <v>702.85</v>
      </c>
      <c r="F270" s="58">
        <v>709.28</v>
      </c>
      <c r="G270" s="58">
        <v>733.19</v>
      </c>
      <c r="H270" s="58">
        <v>884.73</v>
      </c>
      <c r="I270" s="58">
        <v>929.87</v>
      </c>
      <c r="J270" s="58">
        <v>969.2</v>
      </c>
      <c r="K270" s="58">
        <v>976.71</v>
      </c>
      <c r="L270" s="58">
        <v>957.3</v>
      </c>
      <c r="M270" s="58">
        <v>961.89</v>
      </c>
      <c r="N270" s="58">
        <v>965.06</v>
      </c>
      <c r="O270" s="58">
        <v>986.47</v>
      </c>
      <c r="P270" s="58">
        <v>995.14</v>
      </c>
      <c r="Q270" s="58">
        <v>1024.84</v>
      </c>
      <c r="R270" s="58">
        <v>1060.2</v>
      </c>
      <c r="S270" s="58">
        <v>1061.26</v>
      </c>
      <c r="T270" s="58">
        <v>1047</v>
      </c>
      <c r="U270" s="58">
        <v>986.34</v>
      </c>
      <c r="V270" s="58">
        <v>924.65</v>
      </c>
      <c r="W270" s="58">
        <v>838.41</v>
      </c>
      <c r="X270" s="58">
        <v>763.5</v>
      </c>
      <c r="Y270" s="58">
        <v>721.79</v>
      </c>
    </row>
    <row r="271" spans="1:25" ht="15.75">
      <c r="A271" s="17">
        <v>15</v>
      </c>
      <c r="B271" s="58">
        <v>712.77</v>
      </c>
      <c r="C271" s="58">
        <v>707.63</v>
      </c>
      <c r="D271" s="58">
        <v>647.49</v>
      </c>
      <c r="E271" s="58">
        <v>705.06</v>
      </c>
      <c r="F271" s="58">
        <v>712.97</v>
      </c>
      <c r="G271" s="58">
        <v>720.49</v>
      </c>
      <c r="H271" s="58">
        <v>849.73</v>
      </c>
      <c r="I271" s="58">
        <v>875.73</v>
      </c>
      <c r="J271" s="58">
        <v>920.42</v>
      </c>
      <c r="K271" s="58">
        <v>966</v>
      </c>
      <c r="L271" s="58">
        <v>953.39</v>
      </c>
      <c r="M271" s="58">
        <v>967.85</v>
      </c>
      <c r="N271" s="58">
        <v>969.14</v>
      </c>
      <c r="O271" s="58">
        <v>980.45</v>
      </c>
      <c r="P271" s="58">
        <v>977.66</v>
      </c>
      <c r="Q271" s="58">
        <v>1009.88</v>
      </c>
      <c r="R271" s="58">
        <v>1032.34</v>
      </c>
      <c r="S271" s="58">
        <v>1020.14</v>
      </c>
      <c r="T271" s="58">
        <v>1033.56</v>
      </c>
      <c r="U271" s="58">
        <v>990.18</v>
      </c>
      <c r="V271" s="58">
        <v>955.31</v>
      </c>
      <c r="W271" s="58">
        <v>891.49</v>
      </c>
      <c r="X271" s="58">
        <v>816.26</v>
      </c>
      <c r="Y271" s="58">
        <v>778.04</v>
      </c>
    </row>
    <row r="272" spans="1:25" ht="15.75">
      <c r="A272" s="17">
        <v>16</v>
      </c>
      <c r="B272" s="58">
        <v>714.51</v>
      </c>
      <c r="C272" s="58">
        <v>710.33</v>
      </c>
      <c r="D272" s="58">
        <v>709.63</v>
      </c>
      <c r="E272" s="58">
        <v>708.29</v>
      </c>
      <c r="F272" s="58">
        <v>708.09</v>
      </c>
      <c r="G272" s="58">
        <v>710.23</v>
      </c>
      <c r="H272" s="58">
        <v>782.46</v>
      </c>
      <c r="I272" s="58">
        <v>787.64</v>
      </c>
      <c r="J272" s="58">
        <v>836.18</v>
      </c>
      <c r="K272" s="58">
        <v>861.6</v>
      </c>
      <c r="L272" s="58">
        <v>882.64</v>
      </c>
      <c r="M272" s="58">
        <v>893.56</v>
      </c>
      <c r="N272" s="58">
        <v>890.81</v>
      </c>
      <c r="O272" s="58">
        <v>887.23</v>
      </c>
      <c r="P272" s="58">
        <v>897.15</v>
      </c>
      <c r="Q272" s="58">
        <v>924.05</v>
      </c>
      <c r="R272" s="58">
        <v>973.71</v>
      </c>
      <c r="S272" s="58">
        <v>1017.17</v>
      </c>
      <c r="T272" s="58">
        <v>1017.95</v>
      </c>
      <c r="U272" s="58">
        <v>955.95</v>
      </c>
      <c r="V272" s="58">
        <v>878.24</v>
      </c>
      <c r="W272" s="58">
        <v>806.45</v>
      </c>
      <c r="X272" s="58">
        <v>783.96</v>
      </c>
      <c r="Y272" s="58">
        <v>708.66</v>
      </c>
    </row>
    <row r="273" spans="1:25" ht="15.75">
      <c r="A273" s="17">
        <v>17</v>
      </c>
      <c r="B273" s="58">
        <v>710.36</v>
      </c>
      <c r="C273" s="58">
        <v>707.5</v>
      </c>
      <c r="D273" s="58">
        <v>707.29</v>
      </c>
      <c r="E273" s="58">
        <v>707.84</v>
      </c>
      <c r="F273" s="58">
        <v>707.51</v>
      </c>
      <c r="G273" s="58">
        <v>694.26</v>
      </c>
      <c r="H273" s="58">
        <v>742.96</v>
      </c>
      <c r="I273" s="58">
        <v>753.99</v>
      </c>
      <c r="J273" s="58">
        <v>791.93</v>
      </c>
      <c r="K273" s="58">
        <v>852.12</v>
      </c>
      <c r="L273" s="58">
        <v>862.34</v>
      </c>
      <c r="M273" s="58">
        <v>891.69</v>
      </c>
      <c r="N273" s="58">
        <v>891.21</v>
      </c>
      <c r="O273" s="58">
        <v>885.73</v>
      </c>
      <c r="P273" s="58">
        <v>900.92</v>
      </c>
      <c r="Q273" s="58">
        <v>936.77</v>
      </c>
      <c r="R273" s="58">
        <v>987.08</v>
      </c>
      <c r="S273" s="58">
        <v>1089.49</v>
      </c>
      <c r="T273" s="58">
        <v>1123.83</v>
      </c>
      <c r="U273" s="58">
        <v>1053.48</v>
      </c>
      <c r="V273" s="58">
        <v>962.04</v>
      </c>
      <c r="W273" s="58">
        <v>851.7</v>
      </c>
      <c r="X273" s="58">
        <v>814.44</v>
      </c>
      <c r="Y273" s="58">
        <v>755.17</v>
      </c>
    </row>
    <row r="274" spans="1:25" ht="15.75">
      <c r="A274" s="17">
        <v>18</v>
      </c>
      <c r="B274" s="58">
        <v>712.95</v>
      </c>
      <c r="C274" s="58">
        <v>711.62</v>
      </c>
      <c r="D274" s="58">
        <v>709.37</v>
      </c>
      <c r="E274" s="58">
        <v>710.55</v>
      </c>
      <c r="F274" s="58">
        <v>716.99</v>
      </c>
      <c r="G274" s="58">
        <v>798.44</v>
      </c>
      <c r="H274" s="58">
        <v>975.48</v>
      </c>
      <c r="I274" s="58">
        <v>963.64</v>
      </c>
      <c r="J274" s="58">
        <v>1038.26</v>
      </c>
      <c r="K274" s="58">
        <v>1095.88</v>
      </c>
      <c r="L274" s="58">
        <v>1053.53</v>
      </c>
      <c r="M274" s="58">
        <v>1061.96</v>
      </c>
      <c r="N274" s="58">
        <v>1043.19</v>
      </c>
      <c r="O274" s="58">
        <v>1053.73</v>
      </c>
      <c r="P274" s="58">
        <v>1039.63</v>
      </c>
      <c r="Q274" s="58">
        <v>1068.26</v>
      </c>
      <c r="R274" s="58">
        <v>1096.23</v>
      </c>
      <c r="S274" s="58">
        <v>1018.25</v>
      </c>
      <c r="T274" s="58">
        <v>999.06</v>
      </c>
      <c r="U274" s="58">
        <v>976.4</v>
      </c>
      <c r="V274" s="58">
        <v>908.66</v>
      </c>
      <c r="W274" s="58">
        <v>841.48</v>
      </c>
      <c r="X274" s="58">
        <v>791.26</v>
      </c>
      <c r="Y274" s="58">
        <v>711.29</v>
      </c>
    </row>
    <row r="275" spans="1:25" ht="15.75">
      <c r="A275" s="17">
        <v>19</v>
      </c>
      <c r="B275" s="58">
        <v>711.22</v>
      </c>
      <c r="C275" s="58">
        <v>710.55</v>
      </c>
      <c r="D275" s="58">
        <v>710.84</v>
      </c>
      <c r="E275" s="58">
        <v>713.08</v>
      </c>
      <c r="F275" s="58">
        <v>738.88</v>
      </c>
      <c r="G275" s="58">
        <v>915.25</v>
      </c>
      <c r="H275" s="58">
        <v>928.12</v>
      </c>
      <c r="I275" s="58">
        <v>956.57</v>
      </c>
      <c r="J275" s="58">
        <v>978.87</v>
      </c>
      <c r="K275" s="58">
        <v>1006.02</v>
      </c>
      <c r="L275" s="58">
        <v>992.42</v>
      </c>
      <c r="M275" s="58">
        <v>1010.73</v>
      </c>
      <c r="N275" s="58">
        <v>986.34</v>
      </c>
      <c r="O275" s="58">
        <v>992.39</v>
      </c>
      <c r="P275" s="58">
        <v>991.44</v>
      </c>
      <c r="Q275" s="58">
        <v>1025.31</v>
      </c>
      <c r="R275" s="58">
        <v>1047.29</v>
      </c>
      <c r="S275" s="58">
        <v>974.38</v>
      </c>
      <c r="T275" s="58">
        <v>979.91</v>
      </c>
      <c r="U275" s="58">
        <v>954.79</v>
      </c>
      <c r="V275" s="58">
        <v>855.34</v>
      </c>
      <c r="W275" s="58">
        <v>794.07</v>
      </c>
      <c r="X275" s="58">
        <v>779.43</v>
      </c>
      <c r="Y275" s="58">
        <v>711.93</v>
      </c>
    </row>
    <row r="276" spans="1:25" ht="15.75">
      <c r="A276" s="17">
        <v>20</v>
      </c>
      <c r="B276" s="58">
        <v>709.93</v>
      </c>
      <c r="C276" s="58">
        <v>701.29</v>
      </c>
      <c r="D276" s="58">
        <v>681.77</v>
      </c>
      <c r="E276" s="58">
        <v>644.81</v>
      </c>
      <c r="F276" s="58">
        <v>703.9</v>
      </c>
      <c r="G276" s="58">
        <v>788.55</v>
      </c>
      <c r="H276" s="58">
        <v>839.22</v>
      </c>
      <c r="I276" s="58">
        <v>836.25</v>
      </c>
      <c r="J276" s="58">
        <v>868.14</v>
      </c>
      <c r="K276" s="58">
        <v>888.21</v>
      </c>
      <c r="L276" s="58">
        <v>896.24</v>
      </c>
      <c r="M276" s="58">
        <v>883.39</v>
      </c>
      <c r="N276" s="58">
        <v>886.33</v>
      </c>
      <c r="O276" s="58">
        <v>885.87</v>
      </c>
      <c r="P276" s="58">
        <v>909.39</v>
      </c>
      <c r="Q276" s="58">
        <v>931.42</v>
      </c>
      <c r="R276" s="58">
        <v>946.46</v>
      </c>
      <c r="S276" s="58">
        <v>945.48</v>
      </c>
      <c r="T276" s="58">
        <v>919.69</v>
      </c>
      <c r="U276" s="58">
        <v>873.6</v>
      </c>
      <c r="V276" s="58">
        <v>804.11</v>
      </c>
      <c r="W276" s="58">
        <v>788.6</v>
      </c>
      <c r="X276" s="58">
        <v>779.55</v>
      </c>
      <c r="Y276" s="58">
        <v>713.76</v>
      </c>
    </row>
    <row r="277" spans="1:25" ht="15.75">
      <c r="A277" s="17">
        <v>21</v>
      </c>
      <c r="B277" s="58">
        <v>730.84</v>
      </c>
      <c r="C277" s="58">
        <v>714.44</v>
      </c>
      <c r="D277" s="58">
        <v>707.95</v>
      </c>
      <c r="E277" s="58">
        <v>714.29</v>
      </c>
      <c r="F277" s="58">
        <v>754.52</v>
      </c>
      <c r="G277" s="58">
        <v>893.9</v>
      </c>
      <c r="H277" s="58">
        <v>972.29</v>
      </c>
      <c r="I277" s="58">
        <v>968.95</v>
      </c>
      <c r="J277" s="58">
        <v>1032.4</v>
      </c>
      <c r="K277" s="58">
        <v>1130.43</v>
      </c>
      <c r="L277" s="58">
        <v>1085.87</v>
      </c>
      <c r="M277" s="58">
        <v>1060.78</v>
      </c>
      <c r="N277" s="58">
        <v>1058.14</v>
      </c>
      <c r="O277" s="58">
        <v>1075.02</v>
      </c>
      <c r="P277" s="58">
        <v>1115.79</v>
      </c>
      <c r="Q277" s="58">
        <v>1127.7</v>
      </c>
      <c r="R277" s="58">
        <v>1120.34</v>
      </c>
      <c r="S277" s="58">
        <v>1112.99</v>
      </c>
      <c r="T277" s="58">
        <v>1106.56</v>
      </c>
      <c r="U277" s="58">
        <v>1042.49</v>
      </c>
      <c r="V277" s="58">
        <v>970.24</v>
      </c>
      <c r="W277" s="58">
        <v>866.78</v>
      </c>
      <c r="X277" s="58">
        <v>813.59</v>
      </c>
      <c r="Y277" s="58">
        <v>773.17</v>
      </c>
    </row>
    <row r="278" spans="1:25" ht="15.75">
      <c r="A278" s="17">
        <v>22</v>
      </c>
      <c r="B278" s="58">
        <v>742.46</v>
      </c>
      <c r="C278" s="58">
        <v>716.71</v>
      </c>
      <c r="D278" s="58">
        <v>701.16</v>
      </c>
      <c r="E278" s="58">
        <v>717.29</v>
      </c>
      <c r="F278" s="58">
        <v>765.43</v>
      </c>
      <c r="G278" s="58">
        <v>882.41</v>
      </c>
      <c r="H278" s="58">
        <v>977.51</v>
      </c>
      <c r="I278" s="58">
        <v>979.42</v>
      </c>
      <c r="J278" s="58">
        <v>1046.64</v>
      </c>
      <c r="K278" s="58">
        <v>1032.89</v>
      </c>
      <c r="L278" s="58">
        <v>999.09</v>
      </c>
      <c r="M278" s="58">
        <v>995.03</v>
      </c>
      <c r="N278" s="58">
        <v>1001.11</v>
      </c>
      <c r="O278" s="58">
        <v>1004.3</v>
      </c>
      <c r="P278" s="58">
        <v>1021.89</v>
      </c>
      <c r="Q278" s="58">
        <v>1033.81</v>
      </c>
      <c r="R278" s="58">
        <v>1029.45</v>
      </c>
      <c r="S278" s="58">
        <v>1041.56</v>
      </c>
      <c r="T278" s="58">
        <v>1024.69</v>
      </c>
      <c r="U278" s="58">
        <v>978.34</v>
      </c>
      <c r="V278" s="58">
        <v>913.72</v>
      </c>
      <c r="W278" s="58">
        <v>866.17</v>
      </c>
      <c r="X278" s="58">
        <v>744.09</v>
      </c>
      <c r="Y278" s="58">
        <v>565.49</v>
      </c>
    </row>
    <row r="279" spans="1:25" ht="15.75">
      <c r="A279" s="17">
        <v>23</v>
      </c>
      <c r="B279" s="58">
        <v>745.68</v>
      </c>
      <c r="C279" s="58">
        <v>731.22</v>
      </c>
      <c r="D279" s="58">
        <v>731.26</v>
      </c>
      <c r="E279" s="58">
        <v>728.93</v>
      </c>
      <c r="F279" s="58">
        <v>728.46</v>
      </c>
      <c r="G279" s="58">
        <v>757.2</v>
      </c>
      <c r="H279" s="58">
        <v>790.84</v>
      </c>
      <c r="I279" s="58">
        <v>874.5</v>
      </c>
      <c r="J279" s="58">
        <v>895.04</v>
      </c>
      <c r="K279" s="58">
        <v>906.15</v>
      </c>
      <c r="L279" s="58">
        <v>865.39</v>
      </c>
      <c r="M279" s="58">
        <v>902.89</v>
      </c>
      <c r="N279" s="58">
        <v>922.9</v>
      </c>
      <c r="O279" s="58">
        <v>921.46</v>
      </c>
      <c r="P279" s="58">
        <v>970.4</v>
      </c>
      <c r="Q279" s="58">
        <v>987.32</v>
      </c>
      <c r="R279" s="58">
        <v>1072.07</v>
      </c>
      <c r="S279" s="58">
        <v>1136.07</v>
      </c>
      <c r="T279" s="58">
        <v>1107.64</v>
      </c>
      <c r="U279" s="58">
        <v>1026.87</v>
      </c>
      <c r="V279" s="58">
        <v>918.62</v>
      </c>
      <c r="W279" s="58">
        <v>799.29</v>
      </c>
      <c r="X279" s="58">
        <v>787.81</v>
      </c>
      <c r="Y279" s="58">
        <v>759.79</v>
      </c>
    </row>
    <row r="280" spans="1:25" ht="15.75">
      <c r="A280" s="17">
        <v>24</v>
      </c>
      <c r="B280" s="58">
        <v>760.38</v>
      </c>
      <c r="C280" s="58">
        <v>729.33</v>
      </c>
      <c r="D280" s="58">
        <v>708.31</v>
      </c>
      <c r="E280" s="58">
        <v>706.9</v>
      </c>
      <c r="F280" s="58">
        <v>707.43</v>
      </c>
      <c r="G280" s="58">
        <v>713.92</v>
      </c>
      <c r="H280" s="58">
        <v>731.23</v>
      </c>
      <c r="I280" s="58">
        <v>754.08</v>
      </c>
      <c r="J280" s="58">
        <v>798.62</v>
      </c>
      <c r="K280" s="58">
        <v>881.08</v>
      </c>
      <c r="L280" s="58">
        <v>882.06</v>
      </c>
      <c r="M280" s="58">
        <v>888.91</v>
      </c>
      <c r="N280" s="58">
        <v>893.91</v>
      </c>
      <c r="O280" s="58">
        <v>893.65</v>
      </c>
      <c r="P280" s="58">
        <v>918.22</v>
      </c>
      <c r="Q280" s="58">
        <v>963.62</v>
      </c>
      <c r="R280" s="58">
        <v>994.58</v>
      </c>
      <c r="S280" s="58">
        <v>1116.84</v>
      </c>
      <c r="T280" s="58">
        <v>1148.73</v>
      </c>
      <c r="U280" s="58">
        <v>1075.39</v>
      </c>
      <c r="V280" s="58">
        <v>938.58</v>
      </c>
      <c r="W280" s="58">
        <v>796.8</v>
      </c>
      <c r="X280" s="58">
        <v>843.14</v>
      </c>
      <c r="Y280" s="58">
        <v>758.03</v>
      </c>
    </row>
    <row r="281" spans="1:25" ht="15.75">
      <c r="A281" s="17">
        <v>25</v>
      </c>
      <c r="B281" s="58">
        <v>714.03</v>
      </c>
      <c r="C281" s="58">
        <v>713.59</v>
      </c>
      <c r="D281" s="58">
        <v>713.88</v>
      </c>
      <c r="E281" s="58">
        <v>709.05</v>
      </c>
      <c r="F281" s="58">
        <v>732.25</v>
      </c>
      <c r="G281" s="58">
        <v>749.64</v>
      </c>
      <c r="H281" s="58">
        <v>861.04</v>
      </c>
      <c r="I281" s="58">
        <v>903.39</v>
      </c>
      <c r="J281" s="58">
        <v>886.73</v>
      </c>
      <c r="K281" s="58">
        <v>912.87</v>
      </c>
      <c r="L281" s="58">
        <v>899.93</v>
      </c>
      <c r="M281" s="58">
        <v>892.94</v>
      </c>
      <c r="N281" s="58">
        <v>910.32</v>
      </c>
      <c r="O281" s="58">
        <v>911.85</v>
      </c>
      <c r="P281" s="58">
        <v>939.49</v>
      </c>
      <c r="Q281" s="58">
        <v>957.93</v>
      </c>
      <c r="R281" s="58">
        <v>944.65</v>
      </c>
      <c r="S281" s="58">
        <v>951.86</v>
      </c>
      <c r="T281" s="58">
        <v>942.23</v>
      </c>
      <c r="U281" s="58">
        <v>909.91</v>
      </c>
      <c r="V281" s="58">
        <v>837.05</v>
      </c>
      <c r="W281" s="58">
        <v>807.05</v>
      </c>
      <c r="X281" s="58">
        <v>798.54</v>
      </c>
      <c r="Y281" s="58">
        <v>723.67</v>
      </c>
    </row>
    <row r="282" spans="1:25" ht="15.75">
      <c r="A282" s="17">
        <v>26</v>
      </c>
      <c r="B282" s="58">
        <v>716.59</v>
      </c>
      <c r="C282" s="58">
        <v>715.15</v>
      </c>
      <c r="D282" s="58">
        <v>717.38</v>
      </c>
      <c r="E282" s="58">
        <v>715.23</v>
      </c>
      <c r="F282" s="58">
        <v>720.73</v>
      </c>
      <c r="G282" s="58">
        <v>730.84</v>
      </c>
      <c r="H282" s="58">
        <v>840.67</v>
      </c>
      <c r="I282" s="58">
        <v>883.9</v>
      </c>
      <c r="J282" s="58">
        <v>907.77</v>
      </c>
      <c r="K282" s="58">
        <v>955.74</v>
      </c>
      <c r="L282" s="58">
        <v>926.58</v>
      </c>
      <c r="M282" s="58">
        <v>913.69</v>
      </c>
      <c r="N282" s="58">
        <v>928.49</v>
      </c>
      <c r="O282" s="58">
        <v>930.41</v>
      </c>
      <c r="P282" s="58">
        <v>952.36</v>
      </c>
      <c r="Q282" s="58">
        <v>980.59</v>
      </c>
      <c r="R282" s="58">
        <v>973.67</v>
      </c>
      <c r="S282" s="58">
        <v>964.84</v>
      </c>
      <c r="T282" s="58">
        <v>943.81</v>
      </c>
      <c r="U282" s="58">
        <v>902.03</v>
      </c>
      <c r="V282" s="58">
        <v>827.47</v>
      </c>
      <c r="W282" s="58">
        <v>791.66</v>
      </c>
      <c r="X282" s="58">
        <v>784.94</v>
      </c>
      <c r="Y282" s="58">
        <v>712.02</v>
      </c>
    </row>
    <row r="283" spans="1:25" ht="15.75">
      <c r="A283" s="17">
        <v>27</v>
      </c>
      <c r="B283" s="58">
        <v>715.44</v>
      </c>
      <c r="C283" s="58">
        <v>708.94</v>
      </c>
      <c r="D283" s="58">
        <v>716.55</v>
      </c>
      <c r="E283" s="58">
        <v>715.41</v>
      </c>
      <c r="F283" s="58">
        <v>723.51</v>
      </c>
      <c r="G283" s="58">
        <v>785.5</v>
      </c>
      <c r="H283" s="58">
        <v>864.13</v>
      </c>
      <c r="I283" s="58">
        <v>899.64</v>
      </c>
      <c r="J283" s="58">
        <v>933.27</v>
      </c>
      <c r="K283" s="58">
        <v>946.33</v>
      </c>
      <c r="L283" s="58">
        <v>927.63</v>
      </c>
      <c r="M283" s="58">
        <v>911.9</v>
      </c>
      <c r="N283" s="58">
        <v>954.58</v>
      </c>
      <c r="O283" s="58">
        <v>963.08</v>
      </c>
      <c r="P283" s="58">
        <v>989.08</v>
      </c>
      <c r="Q283" s="58">
        <v>1047.95</v>
      </c>
      <c r="R283" s="58">
        <v>1008.92</v>
      </c>
      <c r="S283" s="58">
        <v>991.74</v>
      </c>
      <c r="T283" s="58">
        <v>963.99</v>
      </c>
      <c r="U283" s="58">
        <v>923.8</v>
      </c>
      <c r="V283" s="58">
        <v>850.65</v>
      </c>
      <c r="W283" s="58">
        <v>795.86</v>
      </c>
      <c r="X283" s="58">
        <v>785.48</v>
      </c>
      <c r="Y283" s="58">
        <v>723.86</v>
      </c>
    </row>
    <row r="284" spans="1:25" ht="15.75">
      <c r="A284" s="17">
        <v>28</v>
      </c>
      <c r="B284" s="58">
        <v>748.85</v>
      </c>
      <c r="C284" s="58">
        <v>708.26</v>
      </c>
      <c r="D284" s="58">
        <v>707.9</v>
      </c>
      <c r="E284" s="58">
        <v>699.31</v>
      </c>
      <c r="F284" s="58">
        <v>710.6</v>
      </c>
      <c r="G284" s="58">
        <v>814.77</v>
      </c>
      <c r="H284" s="58">
        <v>906.53</v>
      </c>
      <c r="I284" s="58">
        <v>908.43</v>
      </c>
      <c r="J284" s="58">
        <v>949.51</v>
      </c>
      <c r="K284" s="58">
        <v>986.88</v>
      </c>
      <c r="L284" s="58">
        <v>971.81</v>
      </c>
      <c r="M284" s="58">
        <v>932.15</v>
      </c>
      <c r="N284" s="58">
        <v>946.68</v>
      </c>
      <c r="O284" s="58">
        <v>951.22</v>
      </c>
      <c r="P284" s="58">
        <v>1001.5</v>
      </c>
      <c r="Q284" s="58">
        <v>1028</v>
      </c>
      <c r="R284" s="58">
        <v>1031.02</v>
      </c>
      <c r="S284" s="58">
        <v>1032.39</v>
      </c>
      <c r="T284" s="58">
        <v>1005.23</v>
      </c>
      <c r="U284" s="58">
        <v>934.76</v>
      </c>
      <c r="V284" s="58">
        <v>826.37</v>
      </c>
      <c r="W284" s="58">
        <v>793.6</v>
      </c>
      <c r="X284" s="58">
        <v>781.95</v>
      </c>
      <c r="Y284" s="58">
        <v>777.34</v>
      </c>
    </row>
    <row r="285" spans="1:25" ht="15.75">
      <c r="A285" s="17">
        <v>29</v>
      </c>
      <c r="B285" s="58">
        <v>703.19</v>
      </c>
      <c r="C285" s="58">
        <v>701.54</v>
      </c>
      <c r="D285" s="58">
        <v>700.22</v>
      </c>
      <c r="E285" s="58">
        <v>689.76</v>
      </c>
      <c r="F285" s="58">
        <v>703.03</v>
      </c>
      <c r="G285" s="58">
        <v>762.92</v>
      </c>
      <c r="H285" s="58">
        <v>821.85</v>
      </c>
      <c r="I285" s="58">
        <v>835.36</v>
      </c>
      <c r="J285" s="58">
        <v>871.92</v>
      </c>
      <c r="K285" s="58">
        <v>871.65</v>
      </c>
      <c r="L285" s="58">
        <v>861.58</v>
      </c>
      <c r="M285" s="58">
        <v>855.45</v>
      </c>
      <c r="N285" s="58">
        <v>861.24</v>
      </c>
      <c r="O285" s="58">
        <v>866.8</v>
      </c>
      <c r="P285" s="58">
        <v>899.53</v>
      </c>
      <c r="Q285" s="58">
        <v>922.23</v>
      </c>
      <c r="R285" s="58">
        <v>920.74</v>
      </c>
      <c r="S285" s="58">
        <v>900.08</v>
      </c>
      <c r="T285" s="58">
        <v>897.29</v>
      </c>
      <c r="U285" s="58">
        <v>855.75</v>
      </c>
      <c r="V285" s="58">
        <v>806.99</v>
      </c>
      <c r="W285" s="58">
        <v>797.68</v>
      </c>
      <c r="X285" s="58">
        <v>780.05</v>
      </c>
      <c r="Y285" s="58">
        <v>718.49</v>
      </c>
    </row>
    <row r="286" spans="1:25" ht="15.75">
      <c r="A286" s="17">
        <v>30</v>
      </c>
      <c r="B286" s="58">
        <v>720.78</v>
      </c>
      <c r="C286" s="58">
        <v>695.06</v>
      </c>
      <c r="D286" s="58">
        <v>695.42</v>
      </c>
      <c r="E286" s="58">
        <v>695.23</v>
      </c>
      <c r="F286" s="58">
        <v>700.67</v>
      </c>
      <c r="G286" s="58">
        <v>704.56</v>
      </c>
      <c r="H286" s="58">
        <v>754.28</v>
      </c>
      <c r="I286" s="58">
        <v>785.05</v>
      </c>
      <c r="J286" s="58">
        <v>786.91</v>
      </c>
      <c r="K286" s="58">
        <v>786.55</v>
      </c>
      <c r="L286" s="58">
        <v>786.12</v>
      </c>
      <c r="M286" s="58">
        <v>784.95</v>
      </c>
      <c r="N286" s="58">
        <v>789.41</v>
      </c>
      <c r="O286" s="58">
        <v>789.52</v>
      </c>
      <c r="P286" s="58">
        <v>861.58</v>
      </c>
      <c r="Q286" s="58">
        <v>852.98</v>
      </c>
      <c r="R286" s="58">
        <v>873.46</v>
      </c>
      <c r="S286" s="58">
        <v>866.15</v>
      </c>
      <c r="T286" s="58">
        <v>797.12</v>
      </c>
      <c r="U286" s="58">
        <v>790.87</v>
      </c>
      <c r="V286" s="58">
        <v>775.59</v>
      </c>
      <c r="W286" s="58">
        <v>769.22</v>
      </c>
      <c r="X286" s="58">
        <v>724.38</v>
      </c>
      <c r="Y286" s="58">
        <v>708.85</v>
      </c>
    </row>
    <row r="287" spans="1:25" ht="15.75" hidden="1">
      <c r="A287" s="17">
        <v>31</v>
      </c>
      <c r="B287" s="58">
        <v>0</v>
      </c>
      <c r="C287" s="58">
        <v>0</v>
      </c>
      <c r="D287" s="58">
        <v>0</v>
      </c>
      <c r="E287" s="58">
        <v>0</v>
      </c>
      <c r="F287" s="58">
        <v>0</v>
      </c>
      <c r="G287" s="58">
        <v>0</v>
      </c>
      <c r="H287" s="58">
        <v>0</v>
      </c>
      <c r="I287" s="58">
        <v>0</v>
      </c>
      <c r="J287" s="58">
        <v>0</v>
      </c>
      <c r="K287" s="58">
        <v>0</v>
      </c>
      <c r="L287" s="58">
        <v>0</v>
      </c>
      <c r="M287" s="58">
        <v>0</v>
      </c>
      <c r="N287" s="58">
        <v>0</v>
      </c>
      <c r="O287" s="58">
        <v>0</v>
      </c>
      <c r="P287" s="58">
        <v>0</v>
      </c>
      <c r="Q287" s="58">
        <v>0</v>
      </c>
      <c r="R287" s="58">
        <v>0</v>
      </c>
      <c r="S287" s="58">
        <v>0</v>
      </c>
      <c r="T287" s="58">
        <v>0</v>
      </c>
      <c r="U287" s="58">
        <v>0</v>
      </c>
      <c r="V287" s="58">
        <v>0</v>
      </c>
      <c r="W287" s="58">
        <v>0</v>
      </c>
      <c r="X287" s="58">
        <v>0</v>
      </c>
      <c r="Y287" s="58">
        <v>0</v>
      </c>
    </row>
    <row r="288" ht="15.75">
      <c r="B288" s="61"/>
    </row>
    <row r="289" spans="1:25" ht="18.75">
      <c r="A289" s="165" t="s">
        <v>20</v>
      </c>
      <c r="B289" s="166" t="s">
        <v>136</v>
      </c>
      <c r="C289" s="166"/>
      <c r="D289" s="166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  <c r="Y289" s="166"/>
    </row>
    <row r="290" spans="1:25" ht="15.75">
      <c r="A290" s="165"/>
      <c r="B290" s="16" t="s">
        <v>21</v>
      </c>
      <c r="C290" s="16" t="s">
        <v>22</v>
      </c>
      <c r="D290" s="16" t="s">
        <v>23</v>
      </c>
      <c r="E290" s="16" t="s">
        <v>24</v>
      </c>
      <c r="F290" s="16" t="s">
        <v>25</v>
      </c>
      <c r="G290" s="16" t="s">
        <v>26</v>
      </c>
      <c r="H290" s="16" t="s">
        <v>27</v>
      </c>
      <c r="I290" s="16" t="s">
        <v>28</v>
      </c>
      <c r="J290" s="16" t="s">
        <v>29</v>
      </c>
      <c r="K290" s="16" t="s">
        <v>30</v>
      </c>
      <c r="L290" s="16" t="s">
        <v>31</v>
      </c>
      <c r="M290" s="16" t="s">
        <v>32</v>
      </c>
      <c r="N290" s="16" t="s">
        <v>33</v>
      </c>
      <c r="O290" s="16" t="s">
        <v>34</v>
      </c>
      <c r="P290" s="16" t="s">
        <v>35</v>
      </c>
      <c r="Q290" s="16" t="s">
        <v>36</v>
      </c>
      <c r="R290" s="16" t="s">
        <v>37</v>
      </c>
      <c r="S290" s="16" t="s">
        <v>38</v>
      </c>
      <c r="T290" s="16" t="s">
        <v>39</v>
      </c>
      <c r="U290" s="16" t="s">
        <v>40</v>
      </c>
      <c r="V290" s="16" t="s">
        <v>41</v>
      </c>
      <c r="W290" s="16" t="s">
        <v>42</v>
      </c>
      <c r="X290" s="16" t="s">
        <v>43</v>
      </c>
      <c r="Y290" s="16" t="s">
        <v>44</v>
      </c>
    </row>
    <row r="291" spans="1:25" ht="15.75">
      <c r="A291" s="17">
        <v>1</v>
      </c>
      <c r="B291" s="23">
        <v>0</v>
      </c>
      <c r="C291" s="23">
        <v>0</v>
      </c>
      <c r="D291" s="23">
        <v>0</v>
      </c>
      <c r="E291" s="23">
        <v>0</v>
      </c>
      <c r="F291" s="23">
        <v>5.71</v>
      </c>
      <c r="G291" s="23">
        <v>83.01</v>
      </c>
      <c r="H291" s="23">
        <v>58.4</v>
      </c>
      <c r="I291" s="23">
        <v>135.36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  <c r="Q291" s="23">
        <v>0.44</v>
      </c>
      <c r="R291" s="23">
        <v>0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0</v>
      </c>
    </row>
    <row r="292" spans="1:25" ht="15.75">
      <c r="A292" s="17">
        <v>2</v>
      </c>
      <c r="B292" s="23">
        <v>0</v>
      </c>
      <c r="C292" s="23">
        <v>0</v>
      </c>
      <c r="D292" s="23">
        <v>0.46</v>
      </c>
      <c r="E292" s="23">
        <v>0</v>
      </c>
      <c r="F292" s="23">
        <v>1.33</v>
      </c>
      <c r="G292" s="23">
        <v>26.47</v>
      </c>
      <c r="H292" s="23">
        <v>10.6</v>
      </c>
      <c r="I292" s="23">
        <v>23.21</v>
      </c>
      <c r="J292" s="23">
        <v>19.3</v>
      </c>
      <c r="K292" s="23">
        <v>26.38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  <c r="Q292" s="23">
        <v>29.22</v>
      </c>
      <c r="R292" s="23">
        <v>110.98</v>
      </c>
      <c r="S292" s="23">
        <v>115.97</v>
      </c>
      <c r="T292" s="23">
        <v>66.38</v>
      </c>
      <c r="U292" s="23">
        <v>0</v>
      </c>
      <c r="V292" s="23">
        <v>0</v>
      </c>
      <c r="W292" s="23">
        <v>0</v>
      </c>
      <c r="X292" s="23">
        <v>0</v>
      </c>
      <c r="Y292" s="23">
        <v>0</v>
      </c>
    </row>
    <row r="293" spans="1:25" ht="15.75">
      <c r="A293" s="17">
        <v>3</v>
      </c>
      <c r="B293" s="23">
        <v>0</v>
      </c>
      <c r="C293" s="23">
        <v>0</v>
      </c>
      <c r="D293" s="23">
        <v>0</v>
      </c>
      <c r="E293" s="23">
        <v>0</v>
      </c>
      <c r="F293" s="23">
        <v>0.49</v>
      </c>
      <c r="G293" s="23">
        <v>0.61</v>
      </c>
      <c r="H293" s="23">
        <v>2.81</v>
      </c>
      <c r="I293" s="23">
        <v>34.08</v>
      </c>
      <c r="J293" s="23">
        <v>19.24</v>
      </c>
      <c r="K293" s="23">
        <v>10.17</v>
      </c>
      <c r="L293" s="23">
        <v>2.21</v>
      </c>
      <c r="M293" s="23">
        <v>3.22</v>
      </c>
      <c r="N293" s="23">
        <v>5.08</v>
      </c>
      <c r="O293" s="23">
        <v>8.39</v>
      </c>
      <c r="P293" s="23">
        <v>75.64</v>
      </c>
      <c r="Q293" s="23">
        <v>95.65</v>
      </c>
      <c r="R293" s="23">
        <v>173.16</v>
      </c>
      <c r="S293" s="23">
        <v>119.54</v>
      </c>
      <c r="T293" s="23">
        <v>99.93</v>
      </c>
      <c r="U293" s="23">
        <v>125.53</v>
      </c>
      <c r="V293" s="23">
        <v>59.12</v>
      </c>
      <c r="W293" s="23">
        <v>6.01</v>
      </c>
      <c r="X293" s="23">
        <v>0</v>
      </c>
      <c r="Y293" s="23">
        <v>0</v>
      </c>
    </row>
    <row r="294" spans="1:25" ht="15.75">
      <c r="A294" s="17">
        <v>4</v>
      </c>
      <c r="B294" s="23">
        <v>0</v>
      </c>
      <c r="C294" s="23">
        <v>0</v>
      </c>
      <c r="D294" s="23">
        <v>0</v>
      </c>
      <c r="E294" s="23">
        <v>0</v>
      </c>
      <c r="F294" s="23">
        <v>0</v>
      </c>
      <c r="G294" s="23">
        <v>0</v>
      </c>
      <c r="H294" s="23">
        <v>0.76</v>
      </c>
      <c r="I294" s="23">
        <v>15.23</v>
      </c>
      <c r="J294" s="23">
        <v>0.15</v>
      </c>
      <c r="K294" s="23">
        <v>3.79</v>
      </c>
      <c r="L294" s="23">
        <v>7.2</v>
      </c>
      <c r="M294" s="23">
        <v>6.79</v>
      </c>
      <c r="N294" s="23">
        <v>43.94</v>
      </c>
      <c r="O294" s="23">
        <v>26.81</v>
      </c>
      <c r="P294" s="23">
        <v>107.44</v>
      </c>
      <c r="Q294" s="23">
        <v>86</v>
      </c>
      <c r="R294" s="23">
        <v>119.2</v>
      </c>
      <c r="S294" s="23">
        <v>66.8</v>
      </c>
      <c r="T294" s="23">
        <v>70.18</v>
      </c>
      <c r="U294" s="23">
        <v>155.83</v>
      </c>
      <c r="V294" s="23">
        <v>8.82</v>
      </c>
      <c r="W294" s="23">
        <v>13.52</v>
      </c>
      <c r="X294" s="23">
        <v>3.24</v>
      </c>
      <c r="Y294" s="23">
        <v>40.53</v>
      </c>
    </row>
    <row r="295" spans="1:25" ht="15.75">
      <c r="A295" s="17">
        <v>5</v>
      </c>
      <c r="B295" s="23">
        <v>8.06</v>
      </c>
      <c r="C295" s="23">
        <v>0</v>
      </c>
      <c r="D295" s="23">
        <v>0</v>
      </c>
      <c r="E295" s="23">
        <v>1.07</v>
      </c>
      <c r="F295" s="23">
        <v>2.88</v>
      </c>
      <c r="G295" s="23">
        <v>53.93</v>
      </c>
      <c r="H295" s="23">
        <v>40.9</v>
      </c>
      <c r="I295" s="23">
        <v>46.43</v>
      </c>
      <c r="J295" s="23">
        <v>5.23</v>
      </c>
      <c r="K295" s="23">
        <v>0</v>
      </c>
      <c r="L295" s="23">
        <v>0</v>
      </c>
      <c r="M295" s="23">
        <v>0</v>
      </c>
      <c r="N295" s="23">
        <v>0</v>
      </c>
      <c r="O295" s="23">
        <v>5.48</v>
      </c>
      <c r="P295" s="23">
        <v>44.31</v>
      </c>
      <c r="Q295" s="23">
        <v>94.04</v>
      </c>
      <c r="R295" s="23">
        <v>164.49</v>
      </c>
      <c r="S295" s="23">
        <v>164.77</v>
      </c>
      <c r="T295" s="23">
        <v>86.9</v>
      </c>
      <c r="U295" s="23">
        <v>68.21</v>
      </c>
      <c r="V295" s="23">
        <v>60.89</v>
      </c>
      <c r="W295" s="23">
        <v>0</v>
      </c>
      <c r="X295" s="23">
        <v>0</v>
      </c>
      <c r="Y295" s="23">
        <v>0</v>
      </c>
    </row>
    <row r="296" spans="1:25" ht="15.75">
      <c r="A296" s="17">
        <v>6</v>
      </c>
      <c r="B296" s="23">
        <v>0</v>
      </c>
      <c r="C296" s="23">
        <v>0</v>
      </c>
      <c r="D296" s="23">
        <v>0</v>
      </c>
      <c r="E296" s="23">
        <v>0</v>
      </c>
      <c r="F296" s="23">
        <v>2.83</v>
      </c>
      <c r="G296" s="23">
        <v>82.13</v>
      </c>
      <c r="H296" s="23">
        <v>49.69</v>
      </c>
      <c r="I296" s="23">
        <v>58.64</v>
      </c>
      <c r="J296" s="23">
        <v>22.94</v>
      </c>
      <c r="K296" s="23">
        <v>0</v>
      </c>
      <c r="L296" s="23">
        <v>0.26</v>
      </c>
      <c r="M296" s="23">
        <v>0</v>
      </c>
      <c r="N296" s="23">
        <v>8.63</v>
      </c>
      <c r="O296" s="23">
        <v>1.29</v>
      </c>
      <c r="P296" s="23">
        <v>9.75</v>
      </c>
      <c r="Q296" s="23">
        <v>20.91</v>
      </c>
      <c r="R296" s="23">
        <v>0.23</v>
      </c>
      <c r="S296" s="23">
        <v>0.31</v>
      </c>
      <c r="T296" s="23">
        <v>0</v>
      </c>
      <c r="U296" s="23">
        <v>0</v>
      </c>
      <c r="V296" s="23">
        <v>0</v>
      </c>
      <c r="W296" s="23">
        <v>0.49</v>
      </c>
      <c r="X296" s="23">
        <v>0</v>
      </c>
      <c r="Y296" s="23">
        <v>2.88</v>
      </c>
    </row>
    <row r="297" spans="1:25" ht="15.75">
      <c r="A297" s="17">
        <v>7</v>
      </c>
      <c r="B297" s="23">
        <v>0</v>
      </c>
      <c r="C297" s="23">
        <v>0.06</v>
      </c>
      <c r="D297" s="23">
        <v>5.86</v>
      </c>
      <c r="E297" s="23">
        <v>7.58</v>
      </c>
      <c r="F297" s="23">
        <v>5.76</v>
      </c>
      <c r="G297" s="23">
        <v>203.17</v>
      </c>
      <c r="H297" s="23">
        <v>59.63</v>
      </c>
      <c r="I297" s="23">
        <v>79.22</v>
      </c>
      <c r="J297" s="23">
        <v>85.59</v>
      </c>
      <c r="K297" s="23">
        <v>37.78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  <c r="V297" s="23">
        <v>0</v>
      </c>
      <c r="W297" s="23">
        <v>0</v>
      </c>
      <c r="X297" s="23">
        <v>0</v>
      </c>
      <c r="Y297" s="23">
        <v>0</v>
      </c>
    </row>
    <row r="298" spans="1:25" ht="15.75">
      <c r="A298" s="17">
        <v>8</v>
      </c>
      <c r="B298" s="23">
        <v>0</v>
      </c>
      <c r="C298" s="23">
        <v>12.78</v>
      </c>
      <c r="D298" s="23">
        <v>11.36</v>
      </c>
      <c r="E298" s="23">
        <v>14.41</v>
      </c>
      <c r="F298" s="23">
        <v>52.08</v>
      </c>
      <c r="G298" s="23">
        <v>199.48</v>
      </c>
      <c r="H298" s="23">
        <v>47.76</v>
      </c>
      <c r="I298" s="23">
        <v>111.12</v>
      </c>
      <c r="J298" s="23">
        <v>0.27</v>
      </c>
      <c r="K298" s="23">
        <v>0</v>
      </c>
      <c r="L298" s="23">
        <v>0</v>
      </c>
      <c r="M298" s="23">
        <v>0</v>
      </c>
      <c r="N298" s="23">
        <v>6.19</v>
      </c>
      <c r="O298" s="23">
        <v>19.52</v>
      </c>
      <c r="P298" s="23">
        <v>26.46</v>
      </c>
      <c r="Q298" s="23">
        <v>49.66</v>
      </c>
      <c r="R298" s="23">
        <v>28.12</v>
      </c>
      <c r="S298" s="23">
        <v>0.23</v>
      </c>
      <c r="T298" s="23">
        <v>29.38</v>
      </c>
      <c r="U298" s="23">
        <v>0</v>
      </c>
      <c r="V298" s="23">
        <v>0</v>
      </c>
      <c r="W298" s="23">
        <v>0</v>
      </c>
      <c r="X298" s="23">
        <v>0</v>
      </c>
      <c r="Y298" s="23">
        <v>0</v>
      </c>
    </row>
    <row r="299" spans="1:25" ht="15.75">
      <c r="A299" s="17">
        <v>9</v>
      </c>
      <c r="B299" s="23">
        <v>0</v>
      </c>
      <c r="C299" s="23">
        <v>0.67</v>
      </c>
      <c r="D299" s="23">
        <v>11.21</v>
      </c>
      <c r="E299" s="23">
        <v>9.05</v>
      </c>
      <c r="F299" s="23">
        <v>10.16</v>
      </c>
      <c r="G299" s="23">
        <v>3.84</v>
      </c>
      <c r="H299" s="23">
        <v>10.63</v>
      </c>
      <c r="I299" s="23">
        <v>59.6</v>
      </c>
      <c r="J299" s="23">
        <v>17.75</v>
      </c>
      <c r="K299" s="23">
        <v>27.12</v>
      </c>
      <c r="L299" s="23">
        <v>0</v>
      </c>
      <c r="M299" s="23">
        <v>0</v>
      </c>
      <c r="N299" s="23">
        <v>0</v>
      </c>
      <c r="O299" s="23">
        <v>0</v>
      </c>
      <c r="P299" s="23">
        <v>0.98</v>
      </c>
      <c r="Q299" s="23">
        <v>27.15</v>
      </c>
      <c r="R299" s="23">
        <v>0</v>
      </c>
      <c r="S299" s="23">
        <v>0</v>
      </c>
      <c r="T299" s="23">
        <v>150.48</v>
      </c>
      <c r="U299" s="23">
        <v>0</v>
      </c>
      <c r="V299" s="23">
        <v>0</v>
      </c>
      <c r="W299" s="23">
        <v>0</v>
      </c>
      <c r="X299" s="23">
        <v>0</v>
      </c>
      <c r="Y299" s="23">
        <v>0</v>
      </c>
    </row>
    <row r="300" spans="1:25" ht="15.75">
      <c r="A300" s="17">
        <v>10</v>
      </c>
      <c r="B300" s="23">
        <v>0</v>
      </c>
      <c r="C300" s="23">
        <v>0</v>
      </c>
      <c r="D300" s="23">
        <v>0</v>
      </c>
      <c r="E300" s="23">
        <v>0.02</v>
      </c>
      <c r="F300" s="23">
        <v>0</v>
      </c>
      <c r="G300" s="23">
        <v>0.63</v>
      </c>
      <c r="H300" s="23">
        <v>79.73</v>
      </c>
      <c r="I300" s="23">
        <v>13.17</v>
      </c>
      <c r="J300" s="23">
        <v>203.02</v>
      </c>
      <c r="K300" s="23">
        <v>112.62</v>
      </c>
      <c r="L300" s="23">
        <v>0.02</v>
      </c>
      <c r="M300" s="23">
        <v>0</v>
      </c>
      <c r="N300" s="23">
        <v>0</v>
      </c>
      <c r="O300" s="23">
        <v>0.01</v>
      </c>
      <c r="P300" s="23">
        <v>0</v>
      </c>
      <c r="Q300" s="23">
        <v>3.27</v>
      </c>
      <c r="R300" s="23">
        <v>1.82</v>
      </c>
      <c r="S300" s="23">
        <v>34.48</v>
      </c>
      <c r="T300" s="23">
        <v>23.53</v>
      </c>
      <c r="U300" s="23">
        <v>0</v>
      </c>
      <c r="V300" s="23">
        <v>0</v>
      </c>
      <c r="W300" s="23">
        <v>0</v>
      </c>
      <c r="X300" s="23">
        <v>0</v>
      </c>
      <c r="Y300" s="23">
        <v>0</v>
      </c>
    </row>
    <row r="301" spans="1:25" ht="15.75">
      <c r="A301" s="17">
        <v>11</v>
      </c>
      <c r="B301" s="23">
        <v>7</v>
      </c>
      <c r="C301" s="23">
        <v>1.67</v>
      </c>
      <c r="D301" s="23">
        <v>0</v>
      </c>
      <c r="E301" s="23">
        <v>0.7</v>
      </c>
      <c r="F301" s="23">
        <v>15.06</v>
      </c>
      <c r="G301" s="23">
        <v>30.84</v>
      </c>
      <c r="H301" s="23">
        <v>44.42</v>
      </c>
      <c r="I301" s="23">
        <v>127.96</v>
      </c>
      <c r="J301" s="23">
        <v>92.51</v>
      </c>
      <c r="K301" s="23">
        <v>16.73</v>
      </c>
      <c r="L301" s="23">
        <v>44.06</v>
      </c>
      <c r="M301" s="23">
        <v>46.76</v>
      </c>
      <c r="N301" s="23">
        <v>81.95</v>
      </c>
      <c r="O301" s="23">
        <v>90.64</v>
      </c>
      <c r="P301" s="23">
        <v>120.68</v>
      </c>
      <c r="Q301" s="23">
        <v>164.73</v>
      </c>
      <c r="R301" s="23">
        <v>178.9</v>
      </c>
      <c r="S301" s="23">
        <v>183.77</v>
      </c>
      <c r="T301" s="23">
        <v>142.79</v>
      </c>
      <c r="U301" s="23">
        <v>60.35</v>
      </c>
      <c r="V301" s="23">
        <v>19.28</v>
      </c>
      <c r="W301" s="23">
        <v>28.5</v>
      </c>
      <c r="X301" s="23">
        <v>25.99</v>
      </c>
      <c r="Y301" s="23">
        <v>45.89</v>
      </c>
    </row>
    <row r="302" spans="1:25" ht="15.75">
      <c r="A302" s="17">
        <v>12</v>
      </c>
      <c r="B302" s="23">
        <v>0</v>
      </c>
      <c r="C302" s="23">
        <v>0</v>
      </c>
      <c r="D302" s="23">
        <v>0</v>
      </c>
      <c r="E302" s="23">
        <v>19.3</v>
      </c>
      <c r="F302" s="23">
        <v>79.46</v>
      </c>
      <c r="G302" s="23">
        <v>50.32</v>
      </c>
      <c r="H302" s="23">
        <v>51.52</v>
      </c>
      <c r="I302" s="23">
        <v>86.23</v>
      </c>
      <c r="J302" s="23">
        <v>69.64</v>
      </c>
      <c r="K302" s="23">
        <v>2.97</v>
      </c>
      <c r="L302" s="23">
        <v>0</v>
      </c>
      <c r="M302" s="23">
        <v>0</v>
      </c>
      <c r="N302" s="23">
        <v>0</v>
      </c>
      <c r="O302" s="23">
        <v>0</v>
      </c>
      <c r="P302" s="23">
        <v>0</v>
      </c>
      <c r="Q302" s="23">
        <v>0.01</v>
      </c>
      <c r="R302" s="23">
        <v>9.48</v>
      </c>
      <c r="S302" s="23">
        <v>6.77</v>
      </c>
      <c r="T302" s="23">
        <v>0.02</v>
      </c>
      <c r="U302" s="23">
        <v>0</v>
      </c>
      <c r="V302" s="23">
        <v>0</v>
      </c>
      <c r="W302" s="23">
        <v>0</v>
      </c>
      <c r="X302" s="23">
        <v>0</v>
      </c>
      <c r="Y302" s="23">
        <v>0</v>
      </c>
    </row>
    <row r="303" spans="1:25" ht="15.75">
      <c r="A303" s="17">
        <v>13</v>
      </c>
      <c r="B303" s="23">
        <v>13.68</v>
      </c>
      <c r="C303" s="23">
        <v>13.65</v>
      </c>
      <c r="D303" s="23">
        <v>0.33</v>
      </c>
      <c r="E303" s="23">
        <v>3.02</v>
      </c>
      <c r="F303" s="23">
        <v>12.73</v>
      </c>
      <c r="G303" s="23">
        <v>139.48</v>
      </c>
      <c r="H303" s="23">
        <v>61.05</v>
      </c>
      <c r="I303" s="23">
        <v>78.66</v>
      </c>
      <c r="J303" s="23">
        <v>22.44</v>
      </c>
      <c r="K303" s="23">
        <v>0.06</v>
      </c>
      <c r="L303" s="23">
        <v>0.1</v>
      </c>
      <c r="M303" s="23">
        <v>0.11</v>
      </c>
      <c r="N303" s="23">
        <v>0</v>
      </c>
      <c r="O303" s="23">
        <v>0.15</v>
      </c>
      <c r="P303" s="23">
        <v>0</v>
      </c>
      <c r="Q303" s="23">
        <v>0</v>
      </c>
      <c r="R303" s="23">
        <v>0.05</v>
      </c>
      <c r="S303" s="23">
        <v>0.04</v>
      </c>
      <c r="T303" s="23">
        <v>0.04</v>
      </c>
      <c r="U303" s="23">
        <v>0.05</v>
      </c>
      <c r="V303" s="23">
        <v>0.04</v>
      </c>
      <c r="W303" s="23">
        <v>0.05</v>
      </c>
      <c r="X303" s="23">
        <v>3.58</v>
      </c>
      <c r="Y303" s="23">
        <v>9.36</v>
      </c>
    </row>
    <row r="304" spans="1:25" ht="15.75">
      <c r="A304" s="17">
        <v>14</v>
      </c>
      <c r="B304" s="23">
        <v>2.23</v>
      </c>
      <c r="C304" s="23">
        <v>0</v>
      </c>
      <c r="D304" s="23">
        <v>0.07</v>
      </c>
      <c r="E304" s="23">
        <v>0.29</v>
      </c>
      <c r="F304" s="23">
        <v>0.85</v>
      </c>
      <c r="G304" s="23">
        <v>53.27</v>
      </c>
      <c r="H304" s="23">
        <v>27.36</v>
      </c>
      <c r="I304" s="23">
        <v>0.04</v>
      </c>
      <c r="J304" s="23">
        <v>0.04</v>
      </c>
      <c r="K304" s="23">
        <v>0.05</v>
      </c>
      <c r="L304" s="23">
        <v>0.07</v>
      </c>
      <c r="M304" s="23">
        <v>0.04</v>
      </c>
      <c r="N304" s="23">
        <v>0.02</v>
      </c>
      <c r="O304" s="23">
        <v>0.03</v>
      </c>
      <c r="P304" s="23">
        <v>0.53</v>
      </c>
      <c r="Q304" s="23">
        <v>20.34</v>
      </c>
      <c r="R304" s="23">
        <v>24.79</v>
      </c>
      <c r="S304" s="23">
        <v>1.22</v>
      </c>
      <c r="T304" s="23">
        <v>0</v>
      </c>
      <c r="U304" s="23">
        <v>0.01</v>
      </c>
      <c r="V304" s="23">
        <v>0</v>
      </c>
      <c r="W304" s="23">
        <v>0.01</v>
      </c>
      <c r="X304" s="23">
        <v>0.02</v>
      </c>
      <c r="Y304" s="23">
        <v>0.06</v>
      </c>
    </row>
    <row r="305" spans="1:25" ht="15.75">
      <c r="A305" s="17">
        <v>15</v>
      </c>
      <c r="B305" s="23">
        <v>1.76</v>
      </c>
      <c r="C305" s="23">
        <v>0.5</v>
      </c>
      <c r="D305" s="23">
        <v>0.06</v>
      </c>
      <c r="E305" s="23">
        <v>3.4</v>
      </c>
      <c r="F305" s="23">
        <v>8.36</v>
      </c>
      <c r="G305" s="23">
        <v>84.66</v>
      </c>
      <c r="H305" s="23">
        <v>94.69</v>
      </c>
      <c r="I305" s="23">
        <v>78.06</v>
      </c>
      <c r="J305" s="23">
        <v>65.36</v>
      </c>
      <c r="K305" s="23">
        <v>0.44</v>
      </c>
      <c r="L305" s="23">
        <v>0.34</v>
      </c>
      <c r="M305" s="23">
        <v>0.43</v>
      </c>
      <c r="N305" s="23">
        <v>1.39</v>
      </c>
      <c r="O305" s="23">
        <v>1.63</v>
      </c>
      <c r="P305" s="23">
        <v>0.56</v>
      </c>
      <c r="Q305" s="23">
        <v>12.83</v>
      </c>
      <c r="R305" s="23">
        <v>23.87</v>
      </c>
      <c r="S305" s="23">
        <v>32.48</v>
      </c>
      <c r="T305" s="23">
        <v>0.05</v>
      </c>
      <c r="U305" s="23">
        <v>0.06</v>
      </c>
      <c r="V305" s="23">
        <v>0.05</v>
      </c>
      <c r="W305" s="23">
        <v>0.04</v>
      </c>
      <c r="X305" s="23">
        <v>0.05</v>
      </c>
      <c r="Y305" s="23">
        <v>0.07</v>
      </c>
    </row>
    <row r="306" spans="1:25" ht="15.75">
      <c r="A306" s="17">
        <v>16</v>
      </c>
      <c r="B306" s="23">
        <v>0.13</v>
      </c>
      <c r="C306" s="23">
        <v>0.29</v>
      </c>
      <c r="D306" s="23">
        <v>0.43</v>
      </c>
      <c r="E306" s="23">
        <v>1.42</v>
      </c>
      <c r="F306" s="23">
        <v>7.4</v>
      </c>
      <c r="G306" s="23">
        <v>34.92</v>
      </c>
      <c r="H306" s="23">
        <v>72.34</v>
      </c>
      <c r="I306" s="23">
        <v>68.05</v>
      </c>
      <c r="J306" s="23">
        <v>31.12</v>
      </c>
      <c r="K306" s="23">
        <v>36.93</v>
      </c>
      <c r="L306" s="23">
        <v>46.65</v>
      </c>
      <c r="M306" s="23">
        <v>46.84</v>
      </c>
      <c r="N306" s="23">
        <v>42.59</v>
      </c>
      <c r="O306" s="23">
        <v>41.12</v>
      </c>
      <c r="P306" s="23">
        <v>73.81</v>
      </c>
      <c r="Q306" s="23">
        <v>134.65</v>
      </c>
      <c r="R306" s="23">
        <v>161.87</v>
      </c>
      <c r="S306" s="23">
        <v>201.57</v>
      </c>
      <c r="T306" s="23">
        <v>78.47</v>
      </c>
      <c r="U306" s="23">
        <v>47.69</v>
      </c>
      <c r="V306" s="23">
        <v>48.65</v>
      </c>
      <c r="W306" s="23">
        <v>14.73</v>
      </c>
      <c r="X306" s="23">
        <v>12.03</v>
      </c>
      <c r="Y306" s="23">
        <v>13.6</v>
      </c>
    </row>
    <row r="307" spans="1:25" ht="15.75">
      <c r="A307" s="17">
        <v>17</v>
      </c>
      <c r="B307" s="23">
        <v>0.19</v>
      </c>
      <c r="C307" s="23">
        <v>0.33</v>
      </c>
      <c r="D307" s="23">
        <v>1.72</v>
      </c>
      <c r="E307" s="23">
        <v>1.95</v>
      </c>
      <c r="F307" s="23">
        <v>1.05</v>
      </c>
      <c r="G307" s="23">
        <v>3.46</v>
      </c>
      <c r="H307" s="23">
        <v>0.05</v>
      </c>
      <c r="I307" s="23">
        <v>0.05</v>
      </c>
      <c r="J307" s="23">
        <v>46.17</v>
      </c>
      <c r="K307" s="23">
        <v>8.59</v>
      </c>
      <c r="L307" s="23">
        <v>0.05</v>
      </c>
      <c r="M307" s="23">
        <v>0.02</v>
      </c>
      <c r="N307" s="23">
        <v>0.02</v>
      </c>
      <c r="O307" s="23">
        <v>0.02</v>
      </c>
      <c r="P307" s="23">
        <v>0.18</v>
      </c>
      <c r="Q307" s="23">
        <v>42.03</v>
      </c>
      <c r="R307" s="23">
        <v>70.64</v>
      </c>
      <c r="S307" s="23">
        <v>33.77</v>
      </c>
      <c r="T307" s="23">
        <v>0.01</v>
      </c>
      <c r="U307" s="23">
        <v>0.02</v>
      </c>
      <c r="V307" s="23">
        <v>0</v>
      </c>
      <c r="W307" s="23">
        <v>0</v>
      </c>
      <c r="X307" s="23">
        <v>0.09</v>
      </c>
      <c r="Y307" s="23">
        <v>46.88</v>
      </c>
    </row>
    <row r="308" spans="1:25" ht="15.75">
      <c r="A308" s="17">
        <v>18</v>
      </c>
      <c r="B308" s="23">
        <v>5.56</v>
      </c>
      <c r="C308" s="23">
        <v>0.78</v>
      </c>
      <c r="D308" s="23">
        <v>0.92</v>
      </c>
      <c r="E308" s="23">
        <v>1.38</v>
      </c>
      <c r="F308" s="23">
        <v>13.14</v>
      </c>
      <c r="G308" s="23">
        <v>61.92</v>
      </c>
      <c r="H308" s="23">
        <v>19.39</v>
      </c>
      <c r="I308" s="23">
        <v>15.94</v>
      </c>
      <c r="J308" s="23">
        <v>0.86</v>
      </c>
      <c r="K308" s="23">
        <v>0.05</v>
      </c>
      <c r="L308" s="23">
        <v>0.68</v>
      </c>
      <c r="M308" s="23">
        <v>6.73</v>
      </c>
      <c r="N308" s="23">
        <v>45.8</v>
      </c>
      <c r="O308" s="23">
        <v>37.48</v>
      </c>
      <c r="P308" s="23">
        <v>1.59</v>
      </c>
      <c r="Q308" s="23">
        <v>66.29</v>
      </c>
      <c r="R308" s="23">
        <v>40.92</v>
      </c>
      <c r="S308" s="23">
        <v>156.16</v>
      </c>
      <c r="T308" s="23">
        <v>279.09</v>
      </c>
      <c r="U308" s="23">
        <v>28.73</v>
      </c>
      <c r="V308" s="23">
        <v>6.13</v>
      </c>
      <c r="W308" s="23">
        <v>0.24</v>
      </c>
      <c r="X308" s="23">
        <v>2.38</v>
      </c>
      <c r="Y308" s="23">
        <v>66.16</v>
      </c>
    </row>
    <row r="309" spans="1:25" ht="15.75">
      <c r="A309" s="17">
        <v>19</v>
      </c>
      <c r="B309" s="23">
        <v>15.97</v>
      </c>
      <c r="C309" s="23">
        <v>1.03</v>
      </c>
      <c r="D309" s="23">
        <v>1.37</v>
      </c>
      <c r="E309" s="23">
        <v>29.65</v>
      </c>
      <c r="F309" s="23">
        <v>39.97</v>
      </c>
      <c r="G309" s="23">
        <v>68.31</v>
      </c>
      <c r="H309" s="23">
        <v>173.74</v>
      </c>
      <c r="I309" s="23">
        <v>116.45</v>
      </c>
      <c r="J309" s="23">
        <v>115.86</v>
      </c>
      <c r="K309" s="23">
        <v>40.79</v>
      </c>
      <c r="L309" s="23">
        <v>41.95</v>
      </c>
      <c r="M309" s="23">
        <v>25.93</v>
      </c>
      <c r="N309" s="23">
        <v>12.15</v>
      </c>
      <c r="O309" s="23">
        <v>0.07</v>
      </c>
      <c r="P309" s="23">
        <v>0.08</v>
      </c>
      <c r="Q309" s="23">
        <v>0.08</v>
      </c>
      <c r="R309" s="23">
        <v>23.22</v>
      </c>
      <c r="S309" s="23">
        <v>23.3</v>
      </c>
      <c r="T309" s="23">
        <v>0.06</v>
      </c>
      <c r="U309" s="23">
        <v>0.06</v>
      </c>
      <c r="V309" s="23">
        <v>0.05</v>
      </c>
      <c r="W309" s="23">
        <v>0.04</v>
      </c>
      <c r="X309" s="23">
        <v>0.08</v>
      </c>
      <c r="Y309" s="23">
        <v>0.08</v>
      </c>
    </row>
    <row r="310" spans="1:25" ht="15.75">
      <c r="A310" s="17">
        <v>20</v>
      </c>
      <c r="B310" s="23">
        <v>0.28</v>
      </c>
      <c r="C310" s="23">
        <v>0.74</v>
      </c>
      <c r="D310" s="23">
        <v>18.84</v>
      </c>
      <c r="E310" s="23">
        <v>62.88</v>
      </c>
      <c r="F310" s="23">
        <v>9.93</v>
      </c>
      <c r="G310" s="23">
        <v>6.14</v>
      </c>
      <c r="H310" s="23">
        <v>1.2</v>
      </c>
      <c r="I310" s="23">
        <v>57.93</v>
      </c>
      <c r="J310" s="23">
        <v>34.12</v>
      </c>
      <c r="K310" s="23">
        <v>0.04</v>
      </c>
      <c r="L310" s="23">
        <v>43.3</v>
      </c>
      <c r="M310" s="23">
        <v>52</v>
      </c>
      <c r="N310" s="23">
        <v>54.8</v>
      </c>
      <c r="O310" s="23">
        <v>58.81</v>
      </c>
      <c r="P310" s="23">
        <v>44.13</v>
      </c>
      <c r="Q310" s="23">
        <v>62.43</v>
      </c>
      <c r="R310" s="23">
        <v>123.92</v>
      </c>
      <c r="S310" s="23">
        <v>105.41</v>
      </c>
      <c r="T310" s="23">
        <v>18.02</v>
      </c>
      <c r="U310" s="23">
        <v>0.05</v>
      </c>
      <c r="V310" s="23">
        <v>6.81</v>
      </c>
      <c r="W310" s="23">
        <v>0.06</v>
      </c>
      <c r="X310" s="23">
        <v>0.07</v>
      </c>
      <c r="Y310" s="23">
        <v>1.05</v>
      </c>
    </row>
    <row r="311" spans="1:25" ht="15.75">
      <c r="A311" s="17">
        <v>21</v>
      </c>
      <c r="B311" s="23">
        <v>0.08</v>
      </c>
      <c r="C311" s="23">
        <v>0.08</v>
      </c>
      <c r="D311" s="23">
        <v>0.07</v>
      </c>
      <c r="E311" s="23">
        <v>0.15</v>
      </c>
      <c r="F311" s="23">
        <v>20</v>
      </c>
      <c r="G311" s="23">
        <v>0.08</v>
      </c>
      <c r="H311" s="23">
        <v>7.04</v>
      </c>
      <c r="I311" s="23">
        <v>24.39</v>
      </c>
      <c r="J311" s="23">
        <v>0.71</v>
      </c>
      <c r="K311" s="23">
        <v>0.07</v>
      </c>
      <c r="L311" s="23">
        <v>0.08</v>
      </c>
      <c r="M311" s="23">
        <v>0.06</v>
      </c>
      <c r="N311" s="23">
        <v>0.06</v>
      </c>
      <c r="O311" s="23">
        <v>0.07</v>
      </c>
      <c r="P311" s="23">
        <v>0.09</v>
      </c>
      <c r="Q311" s="23">
        <v>0.09</v>
      </c>
      <c r="R311" s="23">
        <v>0.09</v>
      </c>
      <c r="S311" s="23">
        <v>0.07</v>
      </c>
      <c r="T311" s="23">
        <v>0.07</v>
      </c>
      <c r="U311" s="23">
        <v>0.06</v>
      </c>
      <c r="V311" s="23">
        <v>0.07</v>
      </c>
      <c r="W311" s="23">
        <v>0.09</v>
      </c>
      <c r="X311" s="23">
        <v>0.07</v>
      </c>
      <c r="Y311" s="23">
        <v>0.07</v>
      </c>
    </row>
    <row r="312" spans="1:25" ht="15.75">
      <c r="A312" s="17">
        <v>22</v>
      </c>
      <c r="B312" s="23">
        <v>0.05</v>
      </c>
      <c r="C312" s="23">
        <v>0.05</v>
      </c>
      <c r="D312" s="23">
        <v>0.11</v>
      </c>
      <c r="E312" s="23">
        <v>16.92</v>
      </c>
      <c r="F312" s="23">
        <v>13.23</v>
      </c>
      <c r="G312" s="23">
        <v>103.4</v>
      </c>
      <c r="H312" s="23">
        <v>24.87</v>
      </c>
      <c r="I312" s="23">
        <v>26.34</v>
      </c>
      <c r="J312" s="23">
        <v>0.08</v>
      </c>
      <c r="K312" s="23">
        <v>0.05</v>
      </c>
      <c r="L312" s="23">
        <v>0.06</v>
      </c>
      <c r="M312" s="23">
        <v>0.07</v>
      </c>
      <c r="N312" s="23">
        <v>0.06</v>
      </c>
      <c r="O312" s="23">
        <v>0.05</v>
      </c>
      <c r="P312" s="23">
        <v>0.07</v>
      </c>
      <c r="Q312" s="23">
        <v>0.09</v>
      </c>
      <c r="R312" s="23">
        <v>43.09</v>
      </c>
      <c r="S312" s="23">
        <v>6.74</v>
      </c>
      <c r="T312" s="23">
        <v>0.06</v>
      </c>
      <c r="U312" s="23">
        <v>0.07</v>
      </c>
      <c r="V312" s="23">
        <v>0</v>
      </c>
      <c r="W312" s="23">
        <v>0</v>
      </c>
      <c r="X312" s="23">
        <v>0</v>
      </c>
      <c r="Y312" s="23">
        <v>0</v>
      </c>
    </row>
    <row r="313" spans="1:25" ht="15.75">
      <c r="A313" s="17">
        <v>23</v>
      </c>
      <c r="B313" s="23">
        <v>0</v>
      </c>
      <c r="C313" s="23">
        <v>0.29</v>
      </c>
      <c r="D313" s="23">
        <v>1.54</v>
      </c>
      <c r="E313" s="23">
        <v>1.46</v>
      </c>
      <c r="F313" s="23">
        <v>43.21</v>
      </c>
      <c r="G313" s="23">
        <v>32.58</v>
      </c>
      <c r="H313" s="23">
        <v>64.82</v>
      </c>
      <c r="I313" s="23">
        <v>54.83</v>
      </c>
      <c r="J313" s="23">
        <v>21.24</v>
      </c>
      <c r="K313" s="23">
        <v>0.05</v>
      </c>
      <c r="L313" s="23">
        <v>18.01</v>
      </c>
      <c r="M313" s="23">
        <v>0</v>
      </c>
      <c r="N313" s="23">
        <v>30.09</v>
      </c>
      <c r="O313" s="23">
        <v>13.41</v>
      </c>
      <c r="P313" s="23">
        <v>46.65</v>
      </c>
      <c r="Q313" s="23">
        <v>111.07</v>
      </c>
      <c r="R313" s="23">
        <v>123.22</v>
      </c>
      <c r="S313" s="23">
        <v>88.31</v>
      </c>
      <c r="T313" s="23">
        <v>40.86</v>
      </c>
      <c r="U313" s="23">
        <v>0</v>
      </c>
      <c r="V313" s="23">
        <v>23.44</v>
      </c>
      <c r="W313" s="23">
        <v>136.04</v>
      </c>
      <c r="X313" s="23">
        <v>4.97</v>
      </c>
      <c r="Y313" s="23">
        <v>0</v>
      </c>
    </row>
    <row r="314" spans="1:25" ht="15.75">
      <c r="A314" s="17">
        <v>24</v>
      </c>
      <c r="B314" s="23">
        <v>0</v>
      </c>
      <c r="C314" s="23">
        <v>0.63</v>
      </c>
      <c r="D314" s="23">
        <v>19.38</v>
      </c>
      <c r="E314" s="23">
        <v>15.61</v>
      </c>
      <c r="F314" s="23">
        <v>17.74</v>
      </c>
      <c r="G314" s="23">
        <v>51.59</v>
      </c>
      <c r="H314" s="23">
        <v>57.88</v>
      </c>
      <c r="I314" s="23">
        <v>34.43</v>
      </c>
      <c r="J314" s="23">
        <v>76.88</v>
      </c>
      <c r="K314" s="23">
        <v>13.71</v>
      </c>
      <c r="L314" s="23">
        <v>6.36</v>
      </c>
      <c r="M314" s="23">
        <v>4</v>
      </c>
      <c r="N314" s="23">
        <v>13.81</v>
      </c>
      <c r="O314" s="23">
        <v>18.64</v>
      </c>
      <c r="P314" s="23">
        <v>17.63</v>
      </c>
      <c r="Q314" s="23">
        <v>0.08</v>
      </c>
      <c r="R314" s="23">
        <v>0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>
        <v>0</v>
      </c>
      <c r="Y314" s="23">
        <v>0</v>
      </c>
    </row>
    <row r="315" spans="1:25" ht="15.75">
      <c r="A315" s="17">
        <v>25</v>
      </c>
      <c r="B315" s="23">
        <v>15.35</v>
      </c>
      <c r="C315" s="23">
        <v>15.12</v>
      </c>
      <c r="D315" s="23">
        <v>7.24</v>
      </c>
      <c r="E315" s="23">
        <v>7.56</v>
      </c>
      <c r="F315" s="23">
        <v>0.69</v>
      </c>
      <c r="G315" s="23">
        <v>42.07</v>
      </c>
      <c r="H315" s="23">
        <v>38.34</v>
      </c>
      <c r="I315" s="23">
        <v>0.11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23">
        <v>0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</row>
    <row r="316" spans="1:25" ht="15.75">
      <c r="A316" s="17">
        <v>26</v>
      </c>
      <c r="B316" s="23">
        <v>0</v>
      </c>
      <c r="C316" s="23">
        <v>0</v>
      </c>
      <c r="D316" s="23">
        <v>0</v>
      </c>
      <c r="E316" s="23">
        <v>0</v>
      </c>
      <c r="F316" s="23">
        <v>0.03</v>
      </c>
      <c r="G316" s="23">
        <v>48.9</v>
      </c>
      <c r="H316" s="23">
        <v>84.46</v>
      </c>
      <c r="I316" s="23">
        <v>39.55</v>
      </c>
      <c r="J316" s="23">
        <v>2.47</v>
      </c>
      <c r="K316" s="23">
        <v>0.05</v>
      </c>
      <c r="L316" s="23">
        <v>0.05</v>
      </c>
      <c r="M316" s="23">
        <v>0.04</v>
      </c>
      <c r="N316" s="23">
        <v>0.04</v>
      </c>
      <c r="O316" s="23">
        <v>0.03</v>
      </c>
      <c r="P316" s="23">
        <v>0.03</v>
      </c>
      <c r="Q316" s="23">
        <v>64.4</v>
      </c>
      <c r="R316" s="23">
        <v>63.75</v>
      </c>
      <c r="S316" s="23">
        <v>62.88</v>
      </c>
      <c r="T316" s="23">
        <v>0</v>
      </c>
      <c r="U316" s="23">
        <v>0</v>
      </c>
      <c r="V316" s="23">
        <v>0.03</v>
      </c>
      <c r="W316" s="23">
        <v>0.02</v>
      </c>
      <c r="X316" s="23">
        <v>0.03</v>
      </c>
      <c r="Y316" s="23">
        <v>0.03</v>
      </c>
    </row>
    <row r="317" spans="1:25" ht="15.75">
      <c r="A317" s="17">
        <v>27</v>
      </c>
      <c r="B317" s="23">
        <v>0.03</v>
      </c>
      <c r="C317" s="23">
        <v>0.03</v>
      </c>
      <c r="D317" s="23">
        <v>0.03</v>
      </c>
      <c r="E317" s="23">
        <v>0.04</v>
      </c>
      <c r="F317" s="23">
        <v>4.98</v>
      </c>
      <c r="G317" s="23">
        <v>27.13</v>
      </c>
      <c r="H317" s="23">
        <v>22.46</v>
      </c>
      <c r="I317" s="23">
        <v>92.53</v>
      </c>
      <c r="J317" s="23">
        <v>0.03</v>
      </c>
      <c r="K317" s="23">
        <v>0.04</v>
      </c>
      <c r="L317" s="23">
        <v>0.07</v>
      </c>
      <c r="M317" s="23">
        <v>0.05</v>
      </c>
      <c r="N317" s="23">
        <v>0.03</v>
      </c>
      <c r="O317" s="23">
        <v>0.02</v>
      </c>
      <c r="P317" s="23">
        <v>4.84</v>
      </c>
      <c r="Q317" s="23">
        <v>28.24</v>
      </c>
      <c r="R317" s="23">
        <v>47.41</v>
      </c>
      <c r="S317" s="23">
        <v>1.01</v>
      </c>
      <c r="T317" s="23">
        <v>0.03</v>
      </c>
      <c r="U317" s="23">
        <v>0.01</v>
      </c>
      <c r="V317" s="23">
        <v>0.04</v>
      </c>
      <c r="W317" s="23">
        <v>0.03</v>
      </c>
      <c r="X317" s="23">
        <v>0.02</v>
      </c>
      <c r="Y317" s="23">
        <v>0.04</v>
      </c>
    </row>
    <row r="318" spans="1:25" ht="15.75">
      <c r="A318" s="17">
        <v>28</v>
      </c>
      <c r="B318" s="23">
        <v>0.02</v>
      </c>
      <c r="C318" s="23">
        <v>0.02</v>
      </c>
      <c r="D318" s="23">
        <v>0</v>
      </c>
      <c r="E318" s="23">
        <v>0.05</v>
      </c>
      <c r="F318" s="23">
        <v>53.75</v>
      </c>
      <c r="G318" s="23">
        <v>80.15</v>
      </c>
      <c r="H318" s="23">
        <v>36.16</v>
      </c>
      <c r="I318" s="23">
        <v>110.56</v>
      </c>
      <c r="J318" s="23">
        <v>85</v>
      </c>
      <c r="K318" s="23">
        <v>20.72</v>
      </c>
      <c r="L318" s="23">
        <v>0.03</v>
      </c>
      <c r="M318" s="23">
        <v>0.02</v>
      </c>
      <c r="N318" s="23">
        <v>0.03</v>
      </c>
      <c r="O318" s="23">
        <v>0.05</v>
      </c>
      <c r="P318" s="23">
        <v>0.06</v>
      </c>
      <c r="Q318" s="23">
        <v>13</v>
      </c>
      <c r="R318" s="23">
        <v>0.06</v>
      </c>
      <c r="S318" s="23">
        <v>0.03</v>
      </c>
      <c r="T318" s="23">
        <v>0.13</v>
      </c>
      <c r="U318" s="23">
        <v>0.08</v>
      </c>
      <c r="V318" s="23">
        <v>0.03</v>
      </c>
      <c r="W318" s="23">
        <v>0.03</v>
      </c>
      <c r="X318" s="23">
        <v>0.04</v>
      </c>
      <c r="Y318" s="23">
        <v>0.05</v>
      </c>
    </row>
    <row r="319" spans="1:25" ht="15.75">
      <c r="A319" s="17">
        <v>29</v>
      </c>
      <c r="B319" s="23">
        <v>0.05</v>
      </c>
      <c r="C319" s="23">
        <v>0.37</v>
      </c>
      <c r="D319" s="23">
        <v>1.58</v>
      </c>
      <c r="E319" s="23">
        <v>2.48</v>
      </c>
      <c r="F319" s="23">
        <v>0.08</v>
      </c>
      <c r="G319" s="23">
        <v>15.88</v>
      </c>
      <c r="H319" s="23">
        <v>21.63</v>
      </c>
      <c r="I319" s="23">
        <v>1.93</v>
      </c>
      <c r="J319" s="23">
        <v>0.07</v>
      </c>
      <c r="K319" s="23">
        <v>0.09</v>
      </c>
      <c r="L319" s="23">
        <v>0.04</v>
      </c>
      <c r="M319" s="23">
        <v>0.04</v>
      </c>
      <c r="N319" s="23">
        <v>0.49</v>
      </c>
      <c r="O319" s="23">
        <v>0.04</v>
      </c>
      <c r="P319" s="23">
        <v>0.05</v>
      </c>
      <c r="Q319" s="23">
        <v>0.04</v>
      </c>
      <c r="R319" s="23">
        <v>0.04</v>
      </c>
      <c r="S319" s="23">
        <v>0.02</v>
      </c>
      <c r="T319" s="23">
        <v>0.05</v>
      </c>
      <c r="U319" s="23">
        <v>0.05</v>
      </c>
      <c r="V319" s="23">
        <v>0.03</v>
      </c>
      <c r="W319" s="23">
        <v>0.03</v>
      </c>
      <c r="X319" s="23">
        <v>0.03</v>
      </c>
      <c r="Y319" s="23">
        <v>0</v>
      </c>
    </row>
    <row r="320" spans="1:25" ht="15.75">
      <c r="A320" s="17">
        <v>30</v>
      </c>
      <c r="B320" s="23">
        <v>0</v>
      </c>
      <c r="C320" s="23">
        <v>0</v>
      </c>
      <c r="D320" s="23">
        <v>4.42</v>
      </c>
      <c r="E320" s="23">
        <v>0.19</v>
      </c>
      <c r="F320" s="23">
        <v>6.36</v>
      </c>
      <c r="G320" s="23">
        <v>6.36</v>
      </c>
      <c r="H320" s="23">
        <v>24.28</v>
      </c>
      <c r="I320" s="23">
        <v>1.45</v>
      </c>
      <c r="J320" s="23">
        <v>0.96</v>
      </c>
      <c r="K320" s="23">
        <v>0.17</v>
      </c>
      <c r="L320" s="23">
        <v>0.12</v>
      </c>
      <c r="M320" s="23">
        <v>0.39</v>
      </c>
      <c r="N320" s="23">
        <v>2.39</v>
      </c>
      <c r="O320" s="23">
        <v>48.6</v>
      </c>
      <c r="P320" s="23">
        <v>2.99</v>
      </c>
      <c r="Q320" s="23">
        <v>8.98</v>
      </c>
      <c r="R320" s="23">
        <v>0.47</v>
      </c>
      <c r="S320" s="23">
        <v>62.73</v>
      </c>
      <c r="T320" s="23">
        <v>78.71</v>
      </c>
      <c r="U320" s="23">
        <v>8.48</v>
      </c>
      <c r="V320" s="23">
        <v>8.17</v>
      </c>
      <c r="W320" s="23">
        <v>0.81</v>
      </c>
      <c r="X320" s="23">
        <v>4.01</v>
      </c>
      <c r="Y320" s="23">
        <v>4.09</v>
      </c>
    </row>
    <row r="321" spans="1:25" ht="15.75" hidden="1">
      <c r="A321" s="17">
        <v>31</v>
      </c>
      <c r="B321" s="23">
        <v>0</v>
      </c>
      <c r="C321" s="23">
        <v>0</v>
      </c>
      <c r="D321" s="23">
        <v>0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0</v>
      </c>
      <c r="T321" s="23">
        <v>0</v>
      </c>
      <c r="U321" s="23">
        <v>0</v>
      </c>
      <c r="V321" s="23">
        <v>0</v>
      </c>
      <c r="W321" s="23">
        <v>0</v>
      </c>
      <c r="X321" s="23">
        <v>0</v>
      </c>
      <c r="Y321" s="23">
        <v>0</v>
      </c>
    </row>
    <row r="323" spans="1:25" ht="18.75">
      <c r="A323" s="165" t="s">
        <v>20</v>
      </c>
      <c r="B323" s="166" t="s">
        <v>137</v>
      </c>
      <c r="C323" s="166"/>
      <c r="D323" s="166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  <c r="Y323" s="166"/>
    </row>
    <row r="324" spans="1:25" ht="15.75">
      <c r="A324" s="165"/>
      <c r="B324" s="16" t="s">
        <v>21</v>
      </c>
      <c r="C324" s="16" t="s">
        <v>22</v>
      </c>
      <c r="D324" s="16" t="s">
        <v>23</v>
      </c>
      <c r="E324" s="16" t="s">
        <v>24</v>
      </c>
      <c r="F324" s="16" t="s">
        <v>25</v>
      </c>
      <c r="G324" s="16" t="s">
        <v>26</v>
      </c>
      <c r="H324" s="16" t="s">
        <v>27</v>
      </c>
      <c r="I324" s="16" t="s">
        <v>28</v>
      </c>
      <c r="J324" s="16" t="s">
        <v>29</v>
      </c>
      <c r="K324" s="16" t="s">
        <v>30</v>
      </c>
      <c r="L324" s="16" t="s">
        <v>31</v>
      </c>
      <c r="M324" s="16" t="s">
        <v>32</v>
      </c>
      <c r="N324" s="16" t="s">
        <v>33</v>
      </c>
      <c r="O324" s="16" t="s">
        <v>34</v>
      </c>
      <c r="P324" s="16" t="s">
        <v>35</v>
      </c>
      <c r="Q324" s="16" t="s">
        <v>36</v>
      </c>
      <c r="R324" s="16" t="s">
        <v>37</v>
      </c>
      <c r="S324" s="16" t="s">
        <v>38</v>
      </c>
      <c r="T324" s="16" t="s">
        <v>39</v>
      </c>
      <c r="U324" s="16" t="s">
        <v>40</v>
      </c>
      <c r="V324" s="16" t="s">
        <v>41</v>
      </c>
      <c r="W324" s="16" t="s">
        <v>42</v>
      </c>
      <c r="X324" s="16" t="s">
        <v>43</v>
      </c>
      <c r="Y324" s="16" t="s">
        <v>44</v>
      </c>
    </row>
    <row r="325" spans="1:25" ht="15.75">
      <c r="A325" s="17">
        <v>1</v>
      </c>
      <c r="B325" s="23">
        <v>75.86</v>
      </c>
      <c r="C325" s="23">
        <v>217.02</v>
      </c>
      <c r="D325" s="23">
        <v>201.16</v>
      </c>
      <c r="E325" s="23">
        <v>55.92</v>
      </c>
      <c r="F325" s="23">
        <v>0.55</v>
      </c>
      <c r="G325" s="23">
        <v>0</v>
      </c>
      <c r="H325" s="23">
        <v>0</v>
      </c>
      <c r="I325" s="23">
        <v>0</v>
      </c>
      <c r="J325" s="23">
        <v>158.2</v>
      </c>
      <c r="K325" s="23">
        <v>109.58</v>
      </c>
      <c r="L325" s="23">
        <v>332.55</v>
      </c>
      <c r="M325" s="23">
        <v>337.2</v>
      </c>
      <c r="N325" s="23">
        <v>336.62</v>
      </c>
      <c r="O325" s="23">
        <v>260.25</v>
      </c>
      <c r="P325" s="23">
        <v>142.38</v>
      </c>
      <c r="Q325" s="23">
        <v>14.39</v>
      </c>
      <c r="R325" s="23">
        <v>34.41</v>
      </c>
      <c r="S325" s="23">
        <v>88.38</v>
      </c>
      <c r="T325" s="23">
        <v>161.8</v>
      </c>
      <c r="U325" s="23">
        <v>178.97</v>
      </c>
      <c r="V325" s="23">
        <v>299.8</v>
      </c>
      <c r="W325" s="23">
        <v>300.65</v>
      </c>
      <c r="X325" s="23">
        <v>242.9</v>
      </c>
      <c r="Y325" s="23">
        <v>49.54</v>
      </c>
    </row>
    <row r="326" spans="1:25" ht="15.75">
      <c r="A326" s="17">
        <v>2</v>
      </c>
      <c r="B326" s="23">
        <v>33.7</v>
      </c>
      <c r="C326" s="23">
        <v>33.48</v>
      </c>
      <c r="D326" s="23">
        <v>9.36</v>
      </c>
      <c r="E326" s="23">
        <v>52.87</v>
      </c>
      <c r="F326" s="23">
        <v>2.5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264.4</v>
      </c>
      <c r="M326" s="23">
        <v>276.07</v>
      </c>
      <c r="N326" s="23">
        <v>79.43</v>
      </c>
      <c r="O326" s="23">
        <v>26.01</v>
      </c>
      <c r="P326" s="23">
        <v>27.9</v>
      </c>
      <c r="Q326" s="23">
        <v>0</v>
      </c>
      <c r="R326" s="23">
        <v>0</v>
      </c>
      <c r="S326" s="23">
        <v>0</v>
      </c>
      <c r="T326" s="23">
        <v>0</v>
      </c>
      <c r="U326" s="23">
        <v>50.4</v>
      </c>
      <c r="V326" s="23">
        <v>70.26</v>
      </c>
      <c r="W326" s="23">
        <v>74.88</v>
      </c>
      <c r="X326" s="23">
        <v>61.04</v>
      </c>
      <c r="Y326" s="23">
        <v>25.55</v>
      </c>
    </row>
    <row r="327" spans="1:25" ht="15.75">
      <c r="A327" s="17">
        <v>3</v>
      </c>
      <c r="B327" s="23">
        <v>45.95</v>
      </c>
      <c r="C327" s="23">
        <v>741.44</v>
      </c>
      <c r="D327" s="23">
        <v>103.72</v>
      </c>
      <c r="E327" s="23">
        <v>80.58</v>
      </c>
      <c r="F327" s="23">
        <v>5.58</v>
      </c>
      <c r="G327" s="23">
        <v>3.76</v>
      </c>
      <c r="H327" s="23">
        <v>1.26</v>
      </c>
      <c r="I327" s="23">
        <v>0</v>
      </c>
      <c r="J327" s="23">
        <v>0</v>
      </c>
      <c r="K327" s="23">
        <v>0.03</v>
      </c>
      <c r="L327" s="23">
        <v>2.76</v>
      </c>
      <c r="M327" s="23">
        <v>2.28</v>
      </c>
      <c r="N327" s="23">
        <v>2.13</v>
      </c>
      <c r="O327" s="23">
        <v>1.27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  <c r="V327" s="23">
        <v>0</v>
      </c>
      <c r="W327" s="23">
        <v>0</v>
      </c>
      <c r="X327" s="23">
        <v>39.2</v>
      </c>
      <c r="Y327" s="23">
        <v>32.89</v>
      </c>
    </row>
    <row r="328" spans="1:25" ht="15.75">
      <c r="A328" s="17">
        <v>4</v>
      </c>
      <c r="B328" s="23">
        <v>48.71</v>
      </c>
      <c r="C328" s="23">
        <v>76.6</v>
      </c>
      <c r="D328" s="23">
        <v>89.37</v>
      </c>
      <c r="E328" s="23">
        <v>72.09</v>
      </c>
      <c r="F328" s="23">
        <v>76.2</v>
      </c>
      <c r="G328" s="23">
        <v>76.67</v>
      </c>
      <c r="H328" s="23">
        <v>4.63</v>
      </c>
      <c r="I328" s="23">
        <v>0</v>
      </c>
      <c r="J328" s="23">
        <v>8.33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23">
        <v>0</v>
      </c>
      <c r="Q328" s="23">
        <v>0</v>
      </c>
      <c r="R328" s="23">
        <v>0</v>
      </c>
      <c r="S328" s="23">
        <v>0</v>
      </c>
      <c r="T328" s="23">
        <v>0</v>
      </c>
      <c r="U328" s="23">
        <v>0</v>
      </c>
      <c r="V328" s="23">
        <v>0.39</v>
      </c>
      <c r="W328" s="23">
        <v>0.77</v>
      </c>
      <c r="X328" s="23">
        <v>3.36</v>
      </c>
      <c r="Y328" s="23">
        <v>0</v>
      </c>
    </row>
    <row r="329" spans="1:25" ht="15.75">
      <c r="A329" s="17">
        <v>5</v>
      </c>
      <c r="B329" s="23">
        <v>0.2</v>
      </c>
      <c r="C329" s="23">
        <v>48.96</v>
      </c>
      <c r="D329" s="23">
        <v>92.1</v>
      </c>
      <c r="E329" s="23">
        <v>3.32</v>
      </c>
      <c r="F329" s="23">
        <v>0.05</v>
      </c>
      <c r="G329" s="23">
        <v>0</v>
      </c>
      <c r="H329" s="23">
        <v>0</v>
      </c>
      <c r="I329" s="23">
        <v>0</v>
      </c>
      <c r="J329" s="23">
        <v>2.03</v>
      </c>
      <c r="K329" s="23">
        <v>90.48</v>
      </c>
      <c r="L329" s="23">
        <v>137.18</v>
      </c>
      <c r="M329" s="23">
        <v>74.64</v>
      </c>
      <c r="N329" s="23">
        <v>31.94</v>
      </c>
      <c r="O329" s="23">
        <v>6.14</v>
      </c>
      <c r="P329" s="23">
        <v>0</v>
      </c>
      <c r="Q329" s="23">
        <v>0</v>
      </c>
      <c r="R329" s="23">
        <v>0</v>
      </c>
      <c r="S329" s="23">
        <v>0</v>
      </c>
      <c r="T329" s="23">
        <v>0</v>
      </c>
      <c r="U329" s="23">
        <v>0</v>
      </c>
      <c r="V329" s="23">
        <v>0</v>
      </c>
      <c r="W329" s="23">
        <v>44.82</v>
      </c>
      <c r="X329" s="23">
        <v>51.5</v>
      </c>
      <c r="Y329" s="23">
        <v>107.42</v>
      </c>
    </row>
    <row r="330" spans="1:25" ht="15.75">
      <c r="A330" s="17">
        <v>6</v>
      </c>
      <c r="B330" s="23">
        <v>85.65</v>
      </c>
      <c r="C330" s="23">
        <v>85.67</v>
      </c>
      <c r="D330" s="23">
        <v>164.31</v>
      </c>
      <c r="E330" s="23">
        <v>82.64</v>
      </c>
      <c r="F330" s="23">
        <v>0.03</v>
      </c>
      <c r="G330" s="23">
        <v>0</v>
      </c>
      <c r="H330" s="23">
        <v>39.43</v>
      </c>
      <c r="I330" s="23">
        <v>0</v>
      </c>
      <c r="J330" s="23">
        <v>2.59</v>
      </c>
      <c r="K330" s="23">
        <v>48.94</v>
      </c>
      <c r="L330" s="23">
        <v>12.34</v>
      </c>
      <c r="M330" s="23">
        <v>56.86</v>
      </c>
      <c r="N330" s="23">
        <v>0.72</v>
      </c>
      <c r="O330" s="23">
        <v>17.78</v>
      </c>
      <c r="P330" s="23">
        <v>0.95</v>
      </c>
      <c r="Q330" s="23">
        <v>0.29</v>
      </c>
      <c r="R330" s="23">
        <v>44.53</v>
      </c>
      <c r="S330" s="23">
        <v>42.87</v>
      </c>
      <c r="T330" s="23">
        <v>65.82</v>
      </c>
      <c r="U330" s="23">
        <v>165.86</v>
      </c>
      <c r="V330" s="23">
        <v>134.51</v>
      </c>
      <c r="W330" s="23">
        <v>29.53</v>
      </c>
      <c r="X330" s="23">
        <v>46.75</v>
      </c>
      <c r="Y330" s="23">
        <v>1.85</v>
      </c>
    </row>
    <row r="331" spans="1:25" ht="15.75">
      <c r="A331" s="17">
        <v>7</v>
      </c>
      <c r="B331" s="23">
        <v>65.02</v>
      </c>
      <c r="C331" s="23">
        <v>14.34</v>
      </c>
      <c r="D331" s="23">
        <v>0.22</v>
      </c>
      <c r="E331" s="23">
        <v>0.06</v>
      </c>
      <c r="F331" s="23">
        <v>0.06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89.55</v>
      </c>
      <c r="M331" s="23">
        <v>40.23</v>
      </c>
      <c r="N331" s="23">
        <v>132.61</v>
      </c>
      <c r="O331" s="23">
        <v>144.16</v>
      </c>
      <c r="P331" s="23">
        <v>143.95</v>
      </c>
      <c r="Q331" s="23">
        <v>116.66</v>
      </c>
      <c r="R331" s="23">
        <v>94.29</v>
      </c>
      <c r="S331" s="23">
        <v>34.28</v>
      </c>
      <c r="T331" s="23">
        <v>487.27</v>
      </c>
      <c r="U331" s="23">
        <v>499.01</v>
      </c>
      <c r="V331" s="23">
        <v>144.09</v>
      </c>
      <c r="W331" s="23">
        <v>86.28</v>
      </c>
      <c r="X331" s="23">
        <v>104.18</v>
      </c>
      <c r="Y331" s="23">
        <v>53.93</v>
      </c>
    </row>
    <row r="332" spans="1:25" ht="15.75">
      <c r="A332" s="17">
        <v>8</v>
      </c>
      <c r="B332" s="23">
        <v>63.97</v>
      </c>
      <c r="C332" s="23">
        <v>33.16</v>
      </c>
      <c r="D332" s="23">
        <v>22.89</v>
      </c>
      <c r="E332" s="23">
        <v>1.72</v>
      </c>
      <c r="F332" s="23">
        <v>0</v>
      </c>
      <c r="G332" s="23">
        <v>0</v>
      </c>
      <c r="H332" s="23">
        <v>0</v>
      </c>
      <c r="I332" s="23">
        <v>0</v>
      </c>
      <c r="J332" s="23">
        <v>15.16</v>
      </c>
      <c r="K332" s="23">
        <v>144.63</v>
      </c>
      <c r="L332" s="23">
        <v>271.44</v>
      </c>
      <c r="M332" s="23">
        <v>130.56</v>
      </c>
      <c r="N332" s="23">
        <v>2.35</v>
      </c>
      <c r="O332" s="23">
        <v>0.21</v>
      </c>
      <c r="P332" s="23">
        <v>0</v>
      </c>
      <c r="Q332" s="23">
        <v>0</v>
      </c>
      <c r="R332" s="23">
        <v>0</v>
      </c>
      <c r="S332" s="23">
        <v>11.92</v>
      </c>
      <c r="T332" s="23">
        <v>0</v>
      </c>
      <c r="U332" s="23">
        <v>148.7</v>
      </c>
      <c r="V332" s="23">
        <v>101.13</v>
      </c>
      <c r="W332" s="23">
        <v>151.13</v>
      </c>
      <c r="X332" s="23">
        <v>151.07</v>
      </c>
      <c r="Y332" s="23">
        <v>138.45</v>
      </c>
    </row>
    <row r="333" spans="1:25" ht="15.75">
      <c r="A333" s="17">
        <v>9</v>
      </c>
      <c r="B333" s="23">
        <v>87.91</v>
      </c>
      <c r="C333" s="23">
        <v>2.23</v>
      </c>
      <c r="D333" s="23">
        <v>0</v>
      </c>
      <c r="E333" s="23">
        <v>0</v>
      </c>
      <c r="F333" s="23">
        <v>0</v>
      </c>
      <c r="G333" s="23">
        <v>0.03</v>
      </c>
      <c r="H333" s="23">
        <v>0</v>
      </c>
      <c r="I333" s="23">
        <v>0</v>
      </c>
      <c r="J333" s="23">
        <v>0</v>
      </c>
      <c r="K333" s="23">
        <v>0</v>
      </c>
      <c r="L333" s="23">
        <v>45.35</v>
      </c>
      <c r="M333" s="23">
        <v>45.59</v>
      </c>
      <c r="N333" s="23">
        <v>45.64</v>
      </c>
      <c r="O333" s="23">
        <v>47.74</v>
      </c>
      <c r="P333" s="23">
        <v>3.76</v>
      </c>
      <c r="Q333" s="23">
        <v>0</v>
      </c>
      <c r="R333" s="23">
        <v>201.82</v>
      </c>
      <c r="S333" s="23">
        <v>114.03</v>
      </c>
      <c r="T333" s="23">
        <v>0</v>
      </c>
      <c r="U333" s="23">
        <v>75.49</v>
      </c>
      <c r="V333" s="23">
        <v>239.46</v>
      </c>
      <c r="W333" s="23">
        <v>792.64</v>
      </c>
      <c r="X333" s="23">
        <v>900.09</v>
      </c>
      <c r="Y333" s="23">
        <v>797.75</v>
      </c>
    </row>
    <row r="334" spans="1:25" ht="15.75">
      <c r="A334" s="17">
        <v>10</v>
      </c>
      <c r="B334" s="23">
        <v>53.45</v>
      </c>
      <c r="C334" s="23">
        <v>29.38</v>
      </c>
      <c r="D334" s="23">
        <v>32.56</v>
      </c>
      <c r="E334" s="23">
        <v>9.38</v>
      </c>
      <c r="F334" s="23">
        <v>27.12</v>
      </c>
      <c r="G334" s="23">
        <v>1.83</v>
      </c>
      <c r="H334" s="23">
        <v>0</v>
      </c>
      <c r="I334" s="23">
        <v>0</v>
      </c>
      <c r="J334" s="23">
        <v>0</v>
      </c>
      <c r="K334" s="23">
        <v>0</v>
      </c>
      <c r="L334" s="23">
        <v>5.5</v>
      </c>
      <c r="M334" s="23">
        <v>13.32</v>
      </c>
      <c r="N334" s="23">
        <v>10.21</v>
      </c>
      <c r="O334" s="23">
        <v>7.6</v>
      </c>
      <c r="P334" s="23">
        <v>28.8</v>
      </c>
      <c r="Q334" s="23">
        <v>0.52</v>
      </c>
      <c r="R334" s="23">
        <v>0.79</v>
      </c>
      <c r="S334" s="23">
        <v>0</v>
      </c>
      <c r="T334" s="23">
        <v>0</v>
      </c>
      <c r="U334" s="23">
        <v>138.51</v>
      </c>
      <c r="V334" s="23">
        <v>255.09</v>
      </c>
      <c r="W334" s="23">
        <v>296.8</v>
      </c>
      <c r="X334" s="23">
        <v>790.42</v>
      </c>
      <c r="Y334" s="23">
        <v>772.72</v>
      </c>
    </row>
    <row r="335" spans="1:25" ht="15.75">
      <c r="A335" s="17">
        <v>11</v>
      </c>
      <c r="B335" s="23">
        <v>0.37</v>
      </c>
      <c r="C335" s="23">
        <v>11.06</v>
      </c>
      <c r="D335" s="23">
        <v>8.04</v>
      </c>
      <c r="E335" s="23">
        <v>3.11</v>
      </c>
      <c r="F335" s="23">
        <v>0.01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>
        <v>0</v>
      </c>
      <c r="T335" s="23">
        <v>0</v>
      </c>
      <c r="U335" s="23">
        <v>0</v>
      </c>
      <c r="V335" s="23">
        <v>0</v>
      </c>
      <c r="W335" s="23">
        <v>0</v>
      </c>
      <c r="X335" s="23">
        <v>0.01</v>
      </c>
      <c r="Y335" s="23">
        <v>0</v>
      </c>
    </row>
    <row r="336" spans="1:25" ht="15.75">
      <c r="A336" s="17">
        <v>12</v>
      </c>
      <c r="B336" s="23">
        <v>28.87</v>
      </c>
      <c r="C336" s="23">
        <v>26.87</v>
      </c>
      <c r="D336" s="23">
        <v>8.86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1.07</v>
      </c>
      <c r="L336" s="23">
        <v>60.58</v>
      </c>
      <c r="M336" s="23">
        <v>54.73</v>
      </c>
      <c r="N336" s="23">
        <v>105.78</v>
      </c>
      <c r="O336" s="23">
        <v>98.99</v>
      </c>
      <c r="P336" s="23">
        <v>104.2</v>
      </c>
      <c r="Q336" s="23">
        <v>20.81</v>
      </c>
      <c r="R336" s="23">
        <v>0</v>
      </c>
      <c r="S336" s="23">
        <v>0.98</v>
      </c>
      <c r="T336" s="23">
        <v>12.65</v>
      </c>
      <c r="U336" s="23">
        <v>115.62</v>
      </c>
      <c r="V336" s="23">
        <v>31.18</v>
      </c>
      <c r="W336" s="23">
        <v>66.04</v>
      </c>
      <c r="X336" s="23">
        <v>165.42</v>
      </c>
      <c r="Y336" s="23">
        <v>162.9</v>
      </c>
    </row>
    <row r="337" spans="1:25" ht="15.75">
      <c r="A337" s="17">
        <v>13</v>
      </c>
      <c r="B337" s="23">
        <v>1.49</v>
      </c>
      <c r="C337" s="23">
        <v>2.16</v>
      </c>
      <c r="D337" s="23">
        <v>3.92</v>
      </c>
      <c r="E337" s="23">
        <v>0.25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31.69</v>
      </c>
      <c r="L337" s="23">
        <v>27.96</v>
      </c>
      <c r="M337" s="23">
        <v>28.76</v>
      </c>
      <c r="N337" s="23">
        <v>70.49</v>
      </c>
      <c r="O337" s="23">
        <v>59.96</v>
      </c>
      <c r="P337" s="23">
        <v>96.83</v>
      </c>
      <c r="Q337" s="23">
        <v>111.72</v>
      </c>
      <c r="R337" s="23">
        <v>55.95</v>
      </c>
      <c r="S337" s="23">
        <v>28.37</v>
      </c>
      <c r="T337" s="23">
        <v>51.13</v>
      </c>
      <c r="U337" s="23">
        <v>120.45</v>
      </c>
      <c r="V337" s="23">
        <v>17.89</v>
      </c>
      <c r="W337" s="23">
        <v>41.97</v>
      </c>
      <c r="X337" s="23">
        <v>132.23</v>
      </c>
      <c r="Y337" s="23">
        <v>24.21</v>
      </c>
    </row>
    <row r="338" spans="1:25" ht="15.75">
      <c r="A338" s="17">
        <v>14</v>
      </c>
      <c r="B338" s="23">
        <v>109.05</v>
      </c>
      <c r="C338" s="23">
        <v>712.78</v>
      </c>
      <c r="D338" s="23">
        <v>71.86</v>
      </c>
      <c r="E338" s="23">
        <v>6.9</v>
      </c>
      <c r="F338" s="23">
        <v>0.2</v>
      </c>
      <c r="G338" s="23">
        <v>0</v>
      </c>
      <c r="H338" s="23">
        <v>0</v>
      </c>
      <c r="I338" s="23">
        <v>51.6</v>
      </c>
      <c r="J338" s="23">
        <v>152.6</v>
      </c>
      <c r="K338" s="23">
        <v>218.1</v>
      </c>
      <c r="L338" s="23">
        <v>128.36</v>
      </c>
      <c r="M338" s="23">
        <v>113.97</v>
      </c>
      <c r="N338" s="23">
        <v>21.14</v>
      </c>
      <c r="O338" s="23">
        <v>39.71</v>
      </c>
      <c r="P338" s="23">
        <v>17.31</v>
      </c>
      <c r="Q338" s="23">
        <v>0</v>
      </c>
      <c r="R338" s="23">
        <v>0</v>
      </c>
      <c r="S338" s="23">
        <v>7.19</v>
      </c>
      <c r="T338" s="23">
        <v>28.08</v>
      </c>
      <c r="U338" s="23">
        <v>141.66</v>
      </c>
      <c r="V338" s="23">
        <v>62.7</v>
      </c>
      <c r="W338" s="23">
        <v>99.7</v>
      </c>
      <c r="X338" s="23">
        <v>114.76</v>
      </c>
      <c r="Y338" s="23">
        <v>22.84</v>
      </c>
    </row>
    <row r="339" spans="1:25" ht="15.75">
      <c r="A339" s="17">
        <v>15</v>
      </c>
      <c r="B339" s="23">
        <v>2.29</v>
      </c>
      <c r="C339" s="23">
        <v>4.07</v>
      </c>
      <c r="D339" s="23">
        <v>10.16</v>
      </c>
      <c r="E339" s="23">
        <v>0.03</v>
      </c>
      <c r="F339" s="23">
        <v>0.49</v>
      </c>
      <c r="G339" s="23">
        <v>0</v>
      </c>
      <c r="H339" s="23">
        <v>0</v>
      </c>
      <c r="I339" s="23">
        <v>0</v>
      </c>
      <c r="J339" s="23">
        <v>0</v>
      </c>
      <c r="K339" s="23">
        <v>13.66</v>
      </c>
      <c r="L339" s="23">
        <v>25.47</v>
      </c>
      <c r="M339" s="23">
        <v>25.13</v>
      </c>
      <c r="N339" s="23">
        <v>10.25</v>
      </c>
      <c r="O339" s="23">
        <v>8.4</v>
      </c>
      <c r="P339" s="23">
        <v>7.53</v>
      </c>
      <c r="Q339" s="23">
        <v>0.59</v>
      </c>
      <c r="R339" s="23">
        <v>0</v>
      </c>
      <c r="S339" s="23">
        <v>0</v>
      </c>
      <c r="T339" s="23">
        <v>51.58</v>
      </c>
      <c r="U339" s="23">
        <v>79.43</v>
      </c>
      <c r="V339" s="23">
        <v>89.72</v>
      </c>
      <c r="W339" s="23">
        <v>62.67</v>
      </c>
      <c r="X339" s="23">
        <v>97.79</v>
      </c>
      <c r="Y339" s="23">
        <v>64.17</v>
      </c>
    </row>
    <row r="340" spans="1:25" ht="15.75">
      <c r="A340" s="17">
        <v>16</v>
      </c>
      <c r="B340" s="23">
        <v>5.72</v>
      </c>
      <c r="C340" s="23">
        <v>4.33</v>
      </c>
      <c r="D340" s="23">
        <v>2.25</v>
      </c>
      <c r="E340" s="23">
        <v>0.13</v>
      </c>
      <c r="F340" s="23">
        <v>0.02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3">
        <v>0</v>
      </c>
      <c r="U340" s="23">
        <v>0</v>
      </c>
      <c r="V340" s="23">
        <v>0</v>
      </c>
      <c r="W340" s="23">
        <v>0.48</v>
      </c>
      <c r="X340" s="23">
        <v>0</v>
      </c>
      <c r="Y340" s="23">
        <v>0</v>
      </c>
    </row>
    <row r="341" spans="1:25" ht="15.75">
      <c r="A341" s="17">
        <v>17</v>
      </c>
      <c r="B341" s="23">
        <v>4.7</v>
      </c>
      <c r="C341" s="23">
        <v>2.22</v>
      </c>
      <c r="D341" s="23">
        <v>0.16</v>
      </c>
      <c r="E341" s="23">
        <v>0.16</v>
      </c>
      <c r="F341" s="23">
        <v>1.22</v>
      </c>
      <c r="G341" s="23">
        <v>1.15</v>
      </c>
      <c r="H341" s="23">
        <v>27.82</v>
      </c>
      <c r="I341" s="23">
        <v>40.55</v>
      </c>
      <c r="J341" s="23">
        <v>0</v>
      </c>
      <c r="K341" s="23">
        <v>0.06</v>
      </c>
      <c r="L341" s="23">
        <v>4.08</v>
      </c>
      <c r="M341" s="23">
        <v>30.4</v>
      </c>
      <c r="N341" s="23">
        <v>28.63</v>
      </c>
      <c r="O341" s="23">
        <v>19.37</v>
      </c>
      <c r="P341" s="23">
        <v>6.84</v>
      </c>
      <c r="Q341" s="23">
        <v>0</v>
      </c>
      <c r="R341" s="23">
        <v>0</v>
      </c>
      <c r="S341" s="23">
        <v>0</v>
      </c>
      <c r="T341" s="23">
        <v>19.76</v>
      </c>
      <c r="U341" s="23">
        <v>66.14</v>
      </c>
      <c r="V341" s="23">
        <v>104.83</v>
      </c>
      <c r="W341" s="23">
        <v>63.17</v>
      </c>
      <c r="X341" s="23">
        <v>46.6</v>
      </c>
      <c r="Y341" s="23">
        <v>0</v>
      </c>
    </row>
    <row r="342" spans="1:25" ht="15.75">
      <c r="A342" s="17">
        <v>18</v>
      </c>
      <c r="B342" s="23">
        <v>0.07</v>
      </c>
      <c r="C342" s="23">
        <v>4.17</v>
      </c>
      <c r="D342" s="23">
        <v>5.53</v>
      </c>
      <c r="E342" s="23">
        <v>3.15</v>
      </c>
      <c r="F342" s="23">
        <v>0</v>
      </c>
      <c r="G342" s="23">
        <v>0</v>
      </c>
      <c r="H342" s="23">
        <v>0</v>
      </c>
      <c r="I342" s="23">
        <v>0</v>
      </c>
      <c r="J342" s="23">
        <v>3.84</v>
      </c>
      <c r="K342" s="23">
        <v>111.04</v>
      </c>
      <c r="L342" s="23">
        <v>7.87</v>
      </c>
      <c r="M342" s="23">
        <v>1.3</v>
      </c>
      <c r="N342" s="23">
        <v>0</v>
      </c>
      <c r="O342" s="23">
        <v>0</v>
      </c>
      <c r="P342" s="23">
        <v>2.58</v>
      </c>
      <c r="Q342" s="23">
        <v>0</v>
      </c>
      <c r="R342" s="23">
        <v>0</v>
      </c>
      <c r="S342" s="23">
        <v>0</v>
      </c>
      <c r="T342" s="23">
        <v>0.01</v>
      </c>
      <c r="U342" s="23">
        <v>0</v>
      </c>
      <c r="V342" s="23">
        <v>0.91</v>
      </c>
      <c r="W342" s="23">
        <v>7.52</v>
      </c>
      <c r="X342" s="23">
        <v>1.63</v>
      </c>
      <c r="Y342" s="23">
        <v>0</v>
      </c>
    </row>
    <row r="343" spans="1:25" ht="15.75">
      <c r="A343" s="17">
        <v>19</v>
      </c>
      <c r="B343" s="23">
        <v>0</v>
      </c>
      <c r="C343" s="23">
        <v>5.31</v>
      </c>
      <c r="D343" s="23">
        <v>2.71</v>
      </c>
      <c r="E343" s="23">
        <v>0</v>
      </c>
      <c r="F343" s="23">
        <v>0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v>0.22</v>
      </c>
      <c r="O343" s="23">
        <v>20.37</v>
      </c>
      <c r="P343" s="23">
        <v>152.86</v>
      </c>
      <c r="Q343" s="23">
        <v>85.23</v>
      </c>
      <c r="R343" s="23">
        <v>89.55</v>
      </c>
      <c r="S343" s="23">
        <v>19.33</v>
      </c>
      <c r="T343" s="23">
        <v>78.16</v>
      </c>
      <c r="U343" s="23">
        <v>138.19</v>
      </c>
      <c r="V343" s="23">
        <v>51.33</v>
      </c>
      <c r="W343" s="23">
        <v>12.68</v>
      </c>
      <c r="X343" s="23">
        <v>128.93</v>
      </c>
      <c r="Y343" s="23">
        <v>86.92</v>
      </c>
    </row>
    <row r="344" spans="1:25" ht="15.75">
      <c r="A344" s="17">
        <v>20</v>
      </c>
      <c r="B344" s="23">
        <v>6.74</v>
      </c>
      <c r="C344" s="23">
        <v>1.46</v>
      </c>
      <c r="D344" s="23">
        <v>0</v>
      </c>
      <c r="E344" s="23">
        <v>0</v>
      </c>
      <c r="F344" s="23">
        <v>0.28</v>
      </c>
      <c r="G344" s="23">
        <v>0.08</v>
      </c>
      <c r="H344" s="23">
        <v>1.08</v>
      </c>
      <c r="I344" s="23">
        <v>0</v>
      </c>
      <c r="J344" s="23">
        <v>0</v>
      </c>
      <c r="K344" s="23">
        <v>34.18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  <c r="Q344" s="23">
        <v>0</v>
      </c>
      <c r="R344" s="23">
        <v>0</v>
      </c>
      <c r="S344" s="23">
        <v>0</v>
      </c>
      <c r="T344" s="23">
        <v>3.06</v>
      </c>
      <c r="U344" s="23">
        <v>44.31</v>
      </c>
      <c r="V344" s="23">
        <v>7.57</v>
      </c>
      <c r="W344" s="23">
        <v>76.73</v>
      </c>
      <c r="X344" s="23">
        <v>71.01</v>
      </c>
      <c r="Y344" s="23">
        <v>7.16</v>
      </c>
    </row>
    <row r="345" spans="1:25" ht="15.75">
      <c r="A345" s="17">
        <v>21</v>
      </c>
      <c r="B345" s="23">
        <v>100.04</v>
      </c>
      <c r="C345" s="23">
        <v>144.06</v>
      </c>
      <c r="D345" s="23">
        <v>54.78</v>
      </c>
      <c r="E345" s="23">
        <v>11.14</v>
      </c>
      <c r="F345" s="23">
        <v>0</v>
      </c>
      <c r="G345" s="23">
        <v>62.06</v>
      </c>
      <c r="H345" s="23">
        <v>0.05</v>
      </c>
      <c r="I345" s="23">
        <v>0</v>
      </c>
      <c r="J345" s="23">
        <v>3.05</v>
      </c>
      <c r="K345" s="23">
        <v>75.69</v>
      </c>
      <c r="L345" s="23">
        <v>102.04</v>
      </c>
      <c r="M345" s="23">
        <v>77.96</v>
      </c>
      <c r="N345" s="23">
        <v>68.6</v>
      </c>
      <c r="O345" s="23">
        <v>86.41</v>
      </c>
      <c r="P345" s="23">
        <v>125.19</v>
      </c>
      <c r="Q345" s="23">
        <v>97.49</v>
      </c>
      <c r="R345" s="23">
        <v>42.34</v>
      </c>
      <c r="S345" s="23">
        <v>62.5</v>
      </c>
      <c r="T345" s="23">
        <v>107.92</v>
      </c>
      <c r="U345" s="23">
        <v>142.99</v>
      </c>
      <c r="V345" s="23">
        <v>123.39</v>
      </c>
      <c r="W345" s="23">
        <v>242.16</v>
      </c>
      <c r="X345" s="23">
        <v>109.41</v>
      </c>
      <c r="Y345" s="23">
        <v>66.5</v>
      </c>
    </row>
    <row r="346" spans="1:25" ht="15.75">
      <c r="A346" s="17">
        <v>22</v>
      </c>
      <c r="B346" s="23">
        <v>32.09</v>
      </c>
      <c r="C346" s="23">
        <v>19.75</v>
      </c>
      <c r="D346" s="23">
        <v>8.17</v>
      </c>
      <c r="E346" s="23">
        <v>0</v>
      </c>
      <c r="F346" s="23">
        <v>0.22</v>
      </c>
      <c r="G346" s="23">
        <v>0</v>
      </c>
      <c r="H346" s="23">
        <v>0.2</v>
      </c>
      <c r="I346" s="23">
        <v>0.17</v>
      </c>
      <c r="J346" s="23">
        <v>14.11</v>
      </c>
      <c r="K346" s="23">
        <v>42.62</v>
      </c>
      <c r="L346" s="23">
        <v>110.49</v>
      </c>
      <c r="M346" s="23">
        <v>111.78</v>
      </c>
      <c r="N346" s="23">
        <v>40.44</v>
      </c>
      <c r="O346" s="23">
        <v>36.11</v>
      </c>
      <c r="P346" s="23">
        <v>46.01</v>
      </c>
      <c r="Q346" s="23">
        <v>20.28</v>
      </c>
      <c r="R346" s="23">
        <v>0.12</v>
      </c>
      <c r="S346" s="23">
        <v>1.41</v>
      </c>
      <c r="T346" s="23">
        <v>62.66</v>
      </c>
      <c r="U346" s="23">
        <v>134.64</v>
      </c>
      <c r="V346" s="23">
        <v>175.88</v>
      </c>
      <c r="W346" s="23">
        <v>169.33</v>
      </c>
      <c r="X346" s="23">
        <v>368.01</v>
      </c>
      <c r="Y346" s="23">
        <v>570.38</v>
      </c>
    </row>
    <row r="347" spans="1:25" ht="15.75">
      <c r="A347" s="17">
        <v>23</v>
      </c>
      <c r="B347" s="23">
        <v>14.38</v>
      </c>
      <c r="C347" s="23">
        <v>3.14</v>
      </c>
      <c r="D347" s="23">
        <v>0.92</v>
      </c>
      <c r="E347" s="23">
        <v>2.02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11.52</v>
      </c>
      <c r="L347" s="23">
        <v>0</v>
      </c>
      <c r="M347" s="23">
        <v>33.91</v>
      </c>
      <c r="N347" s="23">
        <v>0</v>
      </c>
      <c r="O347" s="23">
        <v>0.5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18.56</v>
      </c>
      <c r="V347" s="23">
        <v>0</v>
      </c>
      <c r="W347" s="23">
        <v>0</v>
      </c>
      <c r="X347" s="23">
        <v>0.01</v>
      </c>
      <c r="Y347" s="23">
        <v>34.8</v>
      </c>
    </row>
    <row r="348" spans="1:25" ht="15.75">
      <c r="A348" s="17">
        <v>24</v>
      </c>
      <c r="B348" s="23">
        <v>19.31</v>
      </c>
      <c r="C348" s="23">
        <v>3.09</v>
      </c>
      <c r="D348" s="23">
        <v>0.05</v>
      </c>
      <c r="E348" s="23">
        <v>1.58</v>
      </c>
      <c r="F348" s="23">
        <v>0.04</v>
      </c>
      <c r="G348" s="23">
        <v>0</v>
      </c>
      <c r="H348" s="23">
        <v>0</v>
      </c>
      <c r="I348" s="23">
        <v>0</v>
      </c>
      <c r="J348" s="23">
        <v>0</v>
      </c>
      <c r="K348" s="23">
        <v>0.02</v>
      </c>
      <c r="L348" s="23">
        <v>0.33</v>
      </c>
      <c r="M348" s="23">
        <v>0.71</v>
      </c>
      <c r="N348" s="23">
        <v>0</v>
      </c>
      <c r="O348" s="23">
        <v>0</v>
      </c>
      <c r="P348" s="23">
        <v>0</v>
      </c>
      <c r="Q348" s="23">
        <v>8.65</v>
      </c>
      <c r="R348" s="23">
        <v>51.78</v>
      </c>
      <c r="S348" s="23">
        <v>83.61</v>
      </c>
      <c r="T348" s="23">
        <v>189.72</v>
      </c>
      <c r="U348" s="23">
        <v>227.77</v>
      </c>
      <c r="V348" s="23">
        <v>57.5</v>
      </c>
      <c r="W348" s="23">
        <v>45.78</v>
      </c>
      <c r="X348" s="23">
        <v>117.37</v>
      </c>
      <c r="Y348" s="23">
        <v>21.62</v>
      </c>
    </row>
    <row r="349" spans="1:25" ht="15.75">
      <c r="A349" s="17">
        <v>25</v>
      </c>
      <c r="B349" s="23">
        <v>5.37</v>
      </c>
      <c r="C349" s="23">
        <v>7.07</v>
      </c>
      <c r="D349" s="23">
        <v>80.78</v>
      </c>
      <c r="E349" s="23">
        <v>72.64</v>
      </c>
      <c r="F349" s="23">
        <v>4.45</v>
      </c>
      <c r="G349" s="23">
        <v>0</v>
      </c>
      <c r="H349" s="23">
        <v>0</v>
      </c>
      <c r="I349" s="23">
        <v>2.94</v>
      </c>
      <c r="J349" s="23">
        <v>32.02</v>
      </c>
      <c r="K349" s="23">
        <v>136.2</v>
      </c>
      <c r="L349" s="23">
        <v>112.03</v>
      </c>
      <c r="M349" s="23">
        <v>94.02</v>
      </c>
      <c r="N349" s="23">
        <v>95.48</v>
      </c>
      <c r="O349" s="23">
        <v>104.24</v>
      </c>
      <c r="P349" s="23">
        <v>93.87</v>
      </c>
      <c r="Q349" s="23">
        <v>32.12</v>
      </c>
      <c r="R349" s="23">
        <v>46.94</v>
      </c>
      <c r="S349" s="23">
        <v>37.72</v>
      </c>
      <c r="T349" s="23">
        <v>169.25</v>
      </c>
      <c r="U349" s="23">
        <v>247.48</v>
      </c>
      <c r="V349" s="23">
        <v>171.56</v>
      </c>
      <c r="W349" s="23">
        <v>209.7</v>
      </c>
      <c r="X349" s="23">
        <v>83.95</v>
      </c>
      <c r="Y349" s="23">
        <v>48.96</v>
      </c>
    </row>
    <row r="350" spans="1:25" ht="15.75">
      <c r="A350" s="17">
        <v>26</v>
      </c>
      <c r="B350" s="23">
        <v>111.07</v>
      </c>
      <c r="C350" s="23">
        <v>128.38</v>
      </c>
      <c r="D350" s="23">
        <v>143.54</v>
      </c>
      <c r="E350" s="23">
        <v>98.6</v>
      </c>
      <c r="F350" s="23">
        <v>12.63</v>
      </c>
      <c r="G350" s="23">
        <v>0</v>
      </c>
      <c r="H350" s="23">
        <v>0</v>
      </c>
      <c r="I350" s="23">
        <v>0</v>
      </c>
      <c r="J350" s="23">
        <v>2.66</v>
      </c>
      <c r="K350" s="23">
        <v>180.95</v>
      </c>
      <c r="L350" s="23">
        <v>195.82</v>
      </c>
      <c r="M350" s="23">
        <v>195.65</v>
      </c>
      <c r="N350" s="23">
        <v>172.28</v>
      </c>
      <c r="O350" s="23">
        <v>102.35</v>
      </c>
      <c r="P350" s="23">
        <v>31.79</v>
      </c>
      <c r="Q350" s="23">
        <v>0</v>
      </c>
      <c r="R350" s="23">
        <v>0</v>
      </c>
      <c r="S350" s="23">
        <v>0.01</v>
      </c>
      <c r="T350" s="23">
        <v>84.59</v>
      </c>
      <c r="U350" s="23">
        <v>232.57</v>
      </c>
      <c r="V350" s="23">
        <v>174.37</v>
      </c>
      <c r="W350" s="23">
        <v>112.59</v>
      </c>
      <c r="X350" s="23">
        <v>78.81</v>
      </c>
      <c r="Y350" s="23">
        <v>54.87</v>
      </c>
    </row>
    <row r="351" spans="1:25" ht="15.75">
      <c r="A351" s="17">
        <v>27</v>
      </c>
      <c r="B351" s="23">
        <v>51.85</v>
      </c>
      <c r="C351" s="23">
        <v>53.81</v>
      </c>
      <c r="D351" s="23">
        <v>21.39</v>
      </c>
      <c r="E351" s="23">
        <v>16.66</v>
      </c>
      <c r="F351" s="23">
        <v>0.62</v>
      </c>
      <c r="G351" s="23">
        <v>0</v>
      </c>
      <c r="H351" s="23">
        <v>0.04</v>
      </c>
      <c r="I351" s="23">
        <v>0</v>
      </c>
      <c r="J351" s="23">
        <v>55.2</v>
      </c>
      <c r="K351" s="23">
        <v>144.65</v>
      </c>
      <c r="L351" s="23">
        <v>230.57</v>
      </c>
      <c r="M351" s="23">
        <v>219.72</v>
      </c>
      <c r="N351" s="23">
        <v>50.53</v>
      </c>
      <c r="O351" s="23">
        <v>38.36</v>
      </c>
      <c r="P351" s="23">
        <v>1.46</v>
      </c>
      <c r="Q351" s="23">
        <v>0</v>
      </c>
      <c r="R351" s="23">
        <v>0</v>
      </c>
      <c r="S351" s="23">
        <v>2.34</v>
      </c>
      <c r="T351" s="23">
        <v>57.66</v>
      </c>
      <c r="U351" s="23">
        <v>49.68</v>
      </c>
      <c r="V351" s="23">
        <v>281.64</v>
      </c>
      <c r="W351" s="23">
        <v>145.55</v>
      </c>
      <c r="X351" s="23">
        <v>57.98</v>
      </c>
      <c r="Y351" s="23">
        <v>7.25</v>
      </c>
    </row>
    <row r="352" spans="1:25" ht="15.75">
      <c r="A352" s="17">
        <v>28</v>
      </c>
      <c r="B352" s="23">
        <v>85.03</v>
      </c>
      <c r="C352" s="23">
        <v>65.87</v>
      </c>
      <c r="D352" s="23">
        <v>237.11</v>
      </c>
      <c r="E352" s="23">
        <v>79.21</v>
      </c>
      <c r="F352" s="23">
        <v>0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13.5</v>
      </c>
      <c r="M352" s="23">
        <v>48.93</v>
      </c>
      <c r="N352" s="23">
        <v>49.43</v>
      </c>
      <c r="O352" s="23">
        <v>62.97</v>
      </c>
      <c r="P352" s="23">
        <v>58.67</v>
      </c>
      <c r="Q352" s="23">
        <v>0.21</v>
      </c>
      <c r="R352" s="23">
        <v>85.06</v>
      </c>
      <c r="S352" s="23">
        <v>62.35</v>
      </c>
      <c r="T352" s="23">
        <v>197.08</v>
      </c>
      <c r="U352" s="23">
        <v>167.29</v>
      </c>
      <c r="V352" s="23">
        <v>69.58</v>
      </c>
      <c r="W352" s="23">
        <v>69.51</v>
      </c>
      <c r="X352" s="23">
        <v>83.86</v>
      </c>
      <c r="Y352" s="23">
        <v>123.84</v>
      </c>
    </row>
    <row r="353" spans="1:25" ht="15.75">
      <c r="A353" s="17">
        <v>29</v>
      </c>
      <c r="B353" s="23">
        <v>42.02</v>
      </c>
      <c r="C353" s="23">
        <v>14.46</v>
      </c>
      <c r="D353" s="23">
        <v>5.25</v>
      </c>
      <c r="E353" s="23">
        <v>0.98</v>
      </c>
      <c r="F353" s="23">
        <v>71.55</v>
      </c>
      <c r="G353" s="23">
        <v>0</v>
      </c>
      <c r="H353" s="23">
        <v>0.13</v>
      </c>
      <c r="I353" s="23">
        <v>7.25</v>
      </c>
      <c r="J353" s="23">
        <v>47.65</v>
      </c>
      <c r="K353" s="23">
        <v>289.88</v>
      </c>
      <c r="L353" s="23">
        <v>53.11</v>
      </c>
      <c r="M353" s="23">
        <v>51.06</v>
      </c>
      <c r="N353" s="23">
        <v>15.55</v>
      </c>
      <c r="O353" s="23">
        <v>25.64</v>
      </c>
      <c r="P353" s="23">
        <v>76.14</v>
      </c>
      <c r="Q353" s="23">
        <v>34.13</v>
      </c>
      <c r="R353" s="23">
        <v>115.72</v>
      </c>
      <c r="S353" s="23">
        <v>33.57</v>
      </c>
      <c r="T353" s="23">
        <v>201.96</v>
      </c>
      <c r="U353" s="23">
        <v>183.16</v>
      </c>
      <c r="V353" s="23">
        <v>94.01</v>
      </c>
      <c r="W353" s="23">
        <v>145.49</v>
      </c>
      <c r="X353" s="23">
        <v>121.44</v>
      </c>
      <c r="Y353" s="23">
        <v>226.38</v>
      </c>
    </row>
    <row r="354" spans="1:25" ht="15.75">
      <c r="A354" s="17">
        <v>30</v>
      </c>
      <c r="B354" s="23">
        <v>175.31</v>
      </c>
      <c r="C354" s="23">
        <v>193.93</v>
      </c>
      <c r="D354" s="23">
        <v>161.04</v>
      </c>
      <c r="E354" s="23">
        <v>52.41</v>
      </c>
      <c r="F354" s="23">
        <v>0</v>
      </c>
      <c r="G354" s="23">
        <v>0</v>
      </c>
      <c r="H354" s="23">
        <v>0.02</v>
      </c>
      <c r="I354" s="23">
        <v>0.04</v>
      </c>
      <c r="J354" s="23">
        <v>0</v>
      </c>
      <c r="K354" s="23">
        <v>54.16</v>
      </c>
      <c r="L354" s="23">
        <v>50.78</v>
      </c>
      <c r="M354" s="23">
        <v>0.17</v>
      </c>
      <c r="N354" s="23">
        <v>0</v>
      </c>
      <c r="O354" s="23">
        <v>0</v>
      </c>
      <c r="P354" s="23">
        <v>4.71</v>
      </c>
      <c r="Q354" s="23">
        <v>0</v>
      </c>
      <c r="R354" s="23">
        <v>0.83</v>
      </c>
      <c r="S354" s="23">
        <v>0</v>
      </c>
      <c r="T354" s="23">
        <v>0</v>
      </c>
      <c r="U354" s="23">
        <v>0</v>
      </c>
      <c r="V354" s="23">
        <v>44.33</v>
      </c>
      <c r="W354" s="23">
        <v>3.25</v>
      </c>
      <c r="X354" s="23">
        <v>14.15</v>
      </c>
      <c r="Y354" s="23">
        <v>66.79</v>
      </c>
    </row>
    <row r="355" spans="1:25" ht="15.75" hidden="1">
      <c r="A355" s="17">
        <v>31</v>
      </c>
      <c r="B355" s="23">
        <v>0</v>
      </c>
      <c r="C355" s="23">
        <v>0</v>
      </c>
      <c r="D355" s="23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0</v>
      </c>
    </row>
    <row r="356" spans="1:25" s="21" customFormat="1" ht="15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s="21" customFormat="1" ht="15.75">
      <c r="A357" s="187"/>
      <c r="B357" s="187"/>
      <c r="C357" s="187"/>
      <c r="D357" s="187"/>
      <c r="E357" s="187"/>
      <c r="F357" s="187"/>
      <c r="G357" s="187"/>
      <c r="H357" s="187"/>
      <c r="I357" s="187"/>
      <c r="J357" s="187"/>
      <c r="K357" s="187"/>
      <c r="L357" s="187"/>
      <c r="M357" s="187"/>
      <c r="N357" s="187" t="s">
        <v>141</v>
      </c>
      <c r="O357" s="187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s="21" customFormat="1" ht="35.25" customHeight="1">
      <c r="A358" s="163" t="s">
        <v>139</v>
      </c>
      <c r="B358" s="163"/>
      <c r="C358" s="163"/>
      <c r="D358" s="163"/>
      <c r="E358" s="163"/>
      <c r="F358" s="163"/>
      <c r="G358" s="163"/>
      <c r="H358" s="163"/>
      <c r="I358" s="163"/>
      <c r="J358" s="163"/>
      <c r="K358" s="163"/>
      <c r="L358" s="163"/>
      <c r="M358" s="163"/>
      <c r="N358" s="164">
        <v>-6.51</v>
      </c>
      <c r="O358" s="164"/>
      <c r="P358" s="19"/>
      <c r="Q358" s="22"/>
      <c r="R358" s="19"/>
      <c r="S358" s="19"/>
      <c r="T358" s="19"/>
      <c r="U358" s="19"/>
      <c r="V358" s="19"/>
      <c r="W358" s="19"/>
      <c r="X358" s="19"/>
      <c r="Y358" s="19"/>
    </row>
    <row r="359" spans="1:25" s="21" customFormat="1" ht="32.25" customHeight="1">
      <c r="A359" s="163" t="s">
        <v>138</v>
      </c>
      <c r="B359" s="163"/>
      <c r="C359" s="163"/>
      <c r="D359" s="163"/>
      <c r="E359" s="163"/>
      <c r="F359" s="163"/>
      <c r="G359" s="163"/>
      <c r="H359" s="163"/>
      <c r="I359" s="163"/>
      <c r="J359" s="163"/>
      <c r="K359" s="163"/>
      <c r="L359" s="163"/>
      <c r="M359" s="163"/>
      <c r="N359" s="164">
        <v>271.13</v>
      </c>
      <c r="O359" s="164"/>
      <c r="P359" s="19"/>
      <c r="Q359" s="22"/>
      <c r="R359" s="19"/>
      <c r="S359" s="19"/>
      <c r="T359" s="19"/>
      <c r="U359" s="19"/>
      <c r="V359" s="19"/>
      <c r="W359" s="19"/>
      <c r="X359" s="19"/>
      <c r="Y359" s="19"/>
    </row>
    <row r="360" spans="1:25" s="21" customFormat="1" ht="15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6" s="4" customFormat="1" ht="15.75">
      <c r="A361" s="171"/>
      <c r="B361" s="172"/>
      <c r="C361" s="172"/>
      <c r="D361" s="172"/>
      <c r="E361" s="172"/>
      <c r="F361" s="172"/>
      <c r="G361" s="172"/>
      <c r="H361" s="172"/>
      <c r="I361" s="172"/>
      <c r="J361" s="173"/>
      <c r="K361" s="177" t="s">
        <v>8</v>
      </c>
      <c r="L361" s="177"/>
      <c r="M361" s="177"/>
      <c r="N361" s="177"/>
      <c r="O361" s="177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s="4" customFormat="1" ht="15.75">
      <c r="A362" s="174"/>
      <c r="B362" s="175"/>
      <c r="C362" s="175"/>
      <c r="D362" s="175"/>
      <c r="E362" s="175"/>
      <c r="F362" s="175"/>
      <c r="G362" s="175"/>
      <c r="H362" s="175"/>
      <c r="I362" s="175"/>
      <c r="J362" s="176"/>
      <c r="K362" s="13" t="s">
        <v>9</v>
      </c>
      <c r="L362" s="13" t="s">
        <v>10</v>
      </c>
      <c r="M362" s="13" t="s">
        <v>11</v>
      </c>
      <c r="N362" s="13" t="s">
        <v>12</v>
      </c>
      <c r="O362" s="13" t="s">
        <v>13</v>
      </c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s="4" customFormat="1" ht="15.75">
      <c r="A363" s="167" t="s">
        <v>108</v>
      </c>
      <c r="B363" s="168"/>
      <c r="C363" s="168"/>
      <c r="D363" s="168"/>
      <c r="E363" s="168"/>
      <c r="F363" s="168"/>
      <c r="G363" s="168"/>
      <c r="H363" s="168"/>
      <c r="I363" s="168"/>
      <c r="J363" s="169"/>
      <c r="K363" s="14">
        <v>0</v>
      </c>
      <c r="L363" s="59">
        <v>46.75</v>
      </c>
      <c r="M363" s="59">
        <v>131.81</v>
      </c>
      <c r="N363" s="59">
        <v>149.04</v>
      </c>
      <c r="O363" s="59">
        <v>298.74</v>
      </c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s="4" customFormat="1" ht="15.75">
      <c r="A364" s="167" t="s">
        <v>50</v>
      </c>
      <c r="B364" s="168"/>
      <c r="C364" s="168"/>
      <c r="D364" s="168"/>
      <c r="E364" s="168"/>
      <c r="F364" s="168"/>
      <c r="G364" s="168"/>
      <c r="H364" s="168"/>
      <c r="I364" s="168"/>
      <c r="J364" s="169"/>
      <c r="K364" s="14">
        <v>2.46</v>
      </c>
      <c r="L364" s="59">
        <v>2.46</v>
      </c>
      <c r="M364" s="59">
        <v>2.46</v>
      </c>
      <c r="N364" s="59">
        <v>2.46</v>
      </c>
      <c r="O364" s="59">
        <v>2.46</v>
      </c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6" spans="1:25" s="4" customFormat="1" ht="18.75">
      <c r="A366" s="165" t="s">
        <v>20</v>
      </c>
      <c r="B366" s="166" t="s">
        <v>148</v>
      </c>
      <c r="C366" s="166"/>
      <c r="D366" s="166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</row>
    <row r="367" spans="1:25" s="4" customFormat="1" ht="15.75">
      <c r="A367" s="165"/>
      <c r="B367" s="16" t="s">
        <v>21</v>
      </c>
      <c r="C367" s="16" t="s">
        <v>22</v>
      </c>
      <c r="D367" s="16" t="s">
        <v>23</v>
      </c>
      <c r="E367" s="16" t="s">
        <v>24</v>
      </c>
      <c r="F367" s="16" t="s">
        <v>25</v>
      </c>
      <c r="G367" s="16" t="s">
        <v>26</v>
      </c>
      <c r="H367" s="16" t="s">
        <v>27</v>
      </c>
      <c r="I367" s="16" t="s">
        <v>28</v>
      </c>
      <c r="J367" s="16" t="s">
        <v>29</v>
      </c>
      <c r="K367" s="16" t="s">
        <v>30</v>
      </c>
      <c r="L367" s="16" t="s">
        <v>31</v>
      </c>
      <c r="M367" s="16" t="s">
        <v>32</v>
      </c>
      <c r="N367" s="16" t="s">
        <v>33</v>
      </c>
      <c r="O367" s="16" t="s">
        <v>34</v>
      </c>
      <c r="P367" s="16" t="s">
        <v>35</v>
      </c>
      <c r="Q367" s="16" t="s">
        <v>36</v>
      </c>
      <c r="R367" s="16" t="s">
        <v>37</v>
      </c>
      <c r="S367" s="16" t="s">
        <v>38</v>
      </c>
      <c r="T367" s="16" t="s">
        <v>39</v>
      </c>
      <c r="U367" s="16" t="s">
        <v>40</v>
      </c>
      <c r="V367" s="16" t="s">
        <v>41</v>
      </c>
      <c r="W367" s="16" t="s">
        <v>42</v>
      </c>
      <c r="X367" s="16" t="s">
        <v>43</v>
      </c>
      <c r="Y367" s="16" t="s">
        <v>44</v>
      </c>
    </row>
    <row r="368" spans="1:25" s="4" customFormat="1" ht="15.75">
      <c r="A368" s="18">
        <v>1</v>
      </c>
      <c r="B368" s="58">
        <v>140.72</v>
      </c>
      <c r="C368" s="58">
        <v>136.71</v>
      </c>
      <c r="D368" s="58">
        <v>136.12</v>
      </c>
      <c r="E368" s="58">
        <v>136.43</v>
      </c>
      <c r="F368" s="58">
        <v>136.75</v>
      </c>
      <c r="G368" s="58">
        <v>146.06</v>
      </c>
      <c r="H368" s="58">
        <v>154.02</v>
      </c>
      <c r="I368" s="58">
        <v>160.27</v>
      </c>
      <c r="J368" s="58">
        <v>176.97</v>
      </c>
      <c r="K368" s="58">
        <v>166.35</v>
      </c>
      <c r="L368" s="58">
        <v>160.96</v>
      </c>
      <c r="M368" s="58">
        <v>161.4</v>
      </c>
      <c r="N368" s="58">
        <v>164.79</v>
      </c>
      <c r="O368" s="58">
        <v>165.1</v>
      </c>
      <c r="P368" s="58">
        <v>175.56</v>
      </c>
      <c r="Q368" s="58">
        <v>180.08</v>
      </c>
      <c r="R368" s="58">
        <v>189.91</v>
      </c>
      <c r="S368" s="58">
        <v>188.54</v>
      </c>
      <c r="T368" s="58">
        <v>187.38</v>
      </c>
      <c r="U368" s="58">
        <v>184.87</v>
      </c>
      <c r="V368" s="58">
        <v>162.6</v>
      </c>
      <c r="W368" s="58">
        <v>155.74</v>
      </c>
      <c r="X368" s="58">
        <v>152.73</v>
      </c>
      <c r="Y368" s="58">
        <v>151.78</v>
      </c>
    </row>
    <row r="369" spans="1:25" s="4" customFormat="1" ht="15.75">
      <c r="A369" s="18">
        <v>2</v>
      </c>
      <c r="B369" s="58">
        <v>143.21</v>
      </c>
      <c r="C369" s="58">
        <v>141.9</v>
      </c>
      <c r="D369" s="58">
        <v>136.43</v>
      </c>
      <c r="E369" s="58">
        <v>136.16</v>
      </c>
      <c r="F369" s="58">
        <v>135.52</v>
      </c>
      <c r="G369" s="58">
        <v>137.08</v>
      </c>
      <c r="H369" s="58">
        <v>152.43</v>
      </c>
      <c r="I369" s="58">
        <v>154.36</v>
      </c>
      <c r="J369" s="58">
        <v>161.55</v>
      </c>
      <c r="K369" s="58">
        <v>168.77</v>
      </c>
      <c r="L369" s="58">
        <v>159.9</v>
      </c>
      <c r="M369" s="58">
        <v>159.72</v>
      </c>
      <c r="N369" s="58">
        <v>173.62</v>
      </c>
      <c r="O369" s="58">
        <v>167.85</v>
      </c>
      <c r="P369" s="58">
        <v>172.04</v>
      </c>
      <c r="Q369" s="58">
        <v>175.03</v>
      </c>
      <c r="R369" s="58">
        <v>180.35</v>
      </c>
      <c r="S369" s="58">
        <v>181.69</v>
      </c>
      <c r="T369" s="58">
        <v>195.73</v>
      </c>
      <c r="U369" s="58">
        <v>199.45</v>
      </c>
      <c r="V369" s="58">
        <v>175.34</v>
      </c>
      <c r="W369" s="58">
        <v>154.83</v>
      </c>
      <c r="X369" s="58">
        <v>152.03</v>
      </c>
      <c r="Y369" s="58">
        <v>145.59</v>
      </c>
    </row>
    <row r="370" spans="1:25" s="4" customFormat="1" ht="15.75">
      <c r="A370" s="18">
        <v>3</v>
      </c>
      <c r="B370" s="58">
        <v>144.26</v>
      </c>
      <c r="C370" s="58">
        <v>139.1</v>
      </c>
      <c r="D370" s="58">
        <v>139.33</v>
      </c>
      <c r="E370" s="58">
        <v>135.73</v>
      </c>
      <c r="F370" s="58">
        <v>136.31</v>
      </c>
      <c r="G370" s="58">
        <v>136.89</v>
      </c>
      <c r="H370" s="58">
        <v>141.54</v>
      </c>
      <c r="I370" s="58">
        <v>142.44</v>
      </c>
      <c r="J370" s="58">
        <v>151.8</v>
      </c>
      <c r="K370" s="58">
        <v>162.94</v>
      </c>
      <c r="L370" s="58">
        <v>162.46</v>
      </c>
      <c r="M370" s="58">
        <v>162.61</v>
      </c>
      <c r="N370" s="58">
        <v>163.8</v>
      </c>
      <c r="O370" s="58">
        <v>162.61</v>
      </c>
      <c r="P370" s="58">
        <v>165.76</v>
      </c>
      <c r="Q370" s="58">
        <v>179.06</v>
      </c>
      <c r="R370" s="58">
        <v>186.72</v>
      </c>
      <c r="S370" s="58">
        <v>199.87</v>
      </c>
      <c r="T370" s="58">
        <v>201.78</v>
      </c>
      <c r="U370" s="58">
        <v>188.9</v>
      </c>
      <c r="V370" s="58">
        <v>163.51</v>
      </c>
      <c r="W370" s="58">
        <v>152.07</v>
      </c>
      <c r="X370" s="58">
        <v>150.14</v>
      </c>
      <c r="Y370" s="58">
        <v>142.14</v>
      </c>
    </row>
    <row r="371" spans="1:25" s="4" customFormat="1" ht="15.75">
      <c r="A371" s="18">
        <v>4</v>
      </c>
      <c r="B371" s="58">
        <v>140.82</v>
      </c>
      <c r="C371" s="58">
        <v>135.71</v>
      </c>
      <c r="D371" s="58">
        <v>135.4</v>
      </c>
      <c r="E371" s="58">
        <v>134.72</v>
      </c>
      <c r="F371" s="58">
        <v>134.76</v>
      </c>
      <c r="G371" s="58">
        <v>131.13</v>
      </c>
      <c r="H371" s="58">
        <v>136.25</v>
      </c>
      <c r="I371" s="58">
        <v>137.98</v>
      </c>
      <c r="J371" s="58">
        <v>151.16</v>
      </c>
      <c r="K371" s="58">
        <v>153.54</v>
      </c>
      <c r="L371" s="58">
        <v>152.61</v>
      </c>
      <c r="M371" s="58">
        <v>152.71</v>
      </c>
      <c r="N371" s="58">
        <v>152.93</v>
      </c>
      <c r="O371" s="58">
        <v>152.7</v>
      </c>
      <c r="P371" s="58">
        <v>154.09</v>
      </c>
      <c r="Q371" s="58">
        <v>173.2</v>
      </c>
      <c r="R371" s="58">
        <v>180.86</v>
      </c>
      <c r="S371" s="58">
        <v>192.95</v>
      </c>
      <c r="T371" s="58">
        <v>199.2</v>
      </c>
      <c r="U371" s="58">
        <v>175.72</v>
      </c>
      <c r="V371" s="58">
        <v>172.61</v>
      </c>
      <c r="W371" s="58">
        <v>156.71</v>
      </c>
      <c r="X371" s="58">
        <v>152.22</v>
      </c>
      <c r="Y371" s="58">
        <v>143.3</v>
      </c>
    </row>
    <row r="372" spans="1:25" s="4" customFormat="1" ht="15.75">
      <c r="A372" s="18">
        <v>5</v>
      </c>
      <c r="B372" s="58">
        <v>137.19</v>
      </c>
      <c r="C372" s="58">
        <v>136.49</v>
      </c>
      <c r="D372" s="58">
        <v>136.28</v>
      </c>
      <c r="E372" s="58">
        <v>135.41</v>
      </c>
      <c r="F372" s="58">
        <v>136.45</v>
      </c>
      <c r="G372" s="58">
        <v>142.3</v>
      </c>
      <c r="H372" s="58">
        <v>165.06</v>
      </c>
      <c r="I372" s="58">
        <v>167.04</v>
      </c>
      <c r="J372" s="58">
        <v>175.64</v>
      </c>
      <c r="K372" s="58">
        <v>183.39</v>
      </c>
      <c r="L372" s="58">
        <v>179.95</v>
      </c>
      <c r="M372" s="58">
        <v>181.02</v>
      </c>
      <c r="N372" s="58">
        <v>180.22</v>
      </c>
      <c r="O372" s="58">
        <v>175.62</v>
      </c>
      <c r="P372" s="58">
        <v>178.52</v>
      </c>
      <c r="Q372" s="58">
        <v>184.3</v>
      </c>
      <c r="R372" s="58">
        <v>184.83</v>
      </c>
      <c r="S372" s="58">
        <v>182.75</v>
      </c>
      <c r="T372" s="58">
        <v>178.83</v>
      </c>
      <c r="U372" s="58">
        <v>169.01</v>
      </c>
      <c r="V372" s="58">
        <v>158.37</v>
      </c>
      <c r="W372" s="58">
        <v>155.26</v>
      </c>
      <c r="X372" s="58">
        <v>153.07</v>
      </c>
      <c r="Y372" s="58">
        <v>144.75</v>
      </c>
    </row>
    <row r="373" spans="1:25" s="4" customFormat="1" ht="15.75">
      <c r="A373" s="18">
        <v>6</v>
      </c>
      <c r="B373" s="58">
        <v>136.85</v>
      </c>
      <c r="C373" s="58">
        <v>136.14</v>
      </c>
      <c r="D373" s="58">
        <v>135.67</v>
      </c>
      <c r="E373" s="58">
        <v>135.5</v>
      </c>
      <c r="F373" s="58">
        <v>136.32</v>
      </c>
      <c r="G373" s="58">
        <v>138.31</v>
      </c>
      <c r="H373" s="58">
        <v>153.76</v>
      </c>
      <c r="I373" s="58">
        <v>157.71</v>
      </c>
      <c r="J373" s="58">
        <v>169.65</v>
      </c>
      <c r="K373" s="58">
        <v>177.52</v>
      </c>
      <c r="L373" s="58">
        <v>173.95</v>
      </c>
      <c r="M373" s="58">
        <v>180.73</v>
      </c>
      <c r="N373" s="58">
        <v>174.5</v>
      </c>
      <c r="O373" s="58">
        <v>179.44</v>
      </c>
      <c r="P373" s="58">
        <v>176.31</v>
      </c>
      <c r="Q373" s="58">
        <v>184.67</v>
      </c>
      <c r="R373" s="58">
        <v>199.01</v>
      </c>
      <c r="S373" s="58">
        <v>198.8</v>
      </c>
      <c r="T373" s="58">
        <v>194.48</v>
      </c>
      <c r="U373" s="58">
        <v>189.23</v>
      </c>
      <c r="V373" s="58">
        <v>171.6</v>
      </c>
      <c r="W373" s="58">
        <v>156.03</v>
      </c>
      <c r="X373" s="58">
        <v>152.97</v>
      </c>
      <c r="Y373" s="58">
        <v>142.37</v>
      </c>
    </row>
    <row r="374" spans="1:25" s="4" customFormat="1" ht="15.75">
      <c r="A374" s="18">
        <v>7</v>
      </c>
      <c r="B374" s="58">
        <v>145.74</v>
      </c>
      <c r="C374" s="58">
        <v>135.68</v>
      </c>
      <c r="D374" s="58">
        <v>133.36</v>
      </c>
      <c r="E374" s="58">
        <v>133.19</v>
      </c>
      <c r="F374" s="58">
        <v>134.88</v>
      </c>
      <c r="G374" s="58">
        <v>142.28</v>
      </c>
      <c r="H374" s="58">
        <v>174.58</v>
      </c>
      <c r="I374" s="58">
        <v>185.13</v>
      </c>
      <c r="J374" s="58">
        <v>194.74</v>
      </c>
      <c r="K374" s="58">
        <v>200.36</v>
      </c>
      <c r="L374" s="58">
        <v>196.78</v>
      </c>
      <c r="M374" s="58">
        <v>197.12</v>
      </c>
      <c r="N374" s="58">
        <v>196.33</v>
      </c>
      <c r="O374" s="58">
        <v>205.2</v>
      </c>
      <c r="P374" s="58">
        <v>207.53</v>
      </c>
      <c r="Q374" s="58">
        <v>212.38</v>
      </c>
      <c r="R374" s="58">
        <v>214.8</v>
      </c>
      <c r="S374" s="58">
        <v>214.97</v>
      </c>
      <c r="T374" s="58">
        <v>212.52</v>
      </c>
      <c r="U374" s="58">
        <v>205.26</v>
      </c>
      <c r="V374" s="58">
        <v>193.96</v>
      </c>
      <c r="W374" s="58">
        <v>176.21</v>
      </c>
      <c r="X374" s="58">
        <v>161.24</v>
      </c>
      <c r="Y374" s="58">
        <v>145.64</v>
      </c>
    </row>
    <row r="375" spans="1:25" s="4" customFormat="1" ht="15.75">
      <c r="A375" s="18">
        <v>8</v>
      </c>
      <c r="B375" s="58">
        <v>149.35</v>
      </c>
      <c r="C375" s="58">
        <v>138.72</v>
      </c>
      <c r="D375" s="58">
        <v>133.3</v>
      </c>
      <c r="E375" s="58">
        <v>132.52</v>
      </c>
      <c r="F375" s="58">
        <v>135.29</v>
      </c>
      <c r="G375" s="58">
        <v>146.77</v>
      </c>
      <c r="H375" s="58">
        <v>177.13</v>
      </c>
      <c r="I375" s="58">
        <v>182.71</v>
      </c>
      <c r="J375" s="58">
        <v>194.06</v>
      </c>
      <c r="K375" s="58">
        <v>204.21</v>
      </c>
      <c r="L375" s="58">
        <v>198.57</v>
      </c>
      <c r="M375" s="58">
        <v>204.31</v>
      </c>
      <c r="N375" s="58">
        <v>200.18</v>
      </c>
      <c r="O375" s="58">
        <v>204.16</v>
      </c>
      <c r="P375" s="58">
        <v>205.36</v>
      </c>
      <c r="Q375" s="58">
        <v>211.2</v>
      </c>
      <c r="R375" s="58">
        <v>210.92</v>
      </c>
      <c r="S375" s="58">
        <v>207.28</v>
      </c>
      <c r="T375" s="58">
        <v>204.59</v>
      </c>
      <c r="U375" s="58">
        <v>194.72</v>
      </c>
      <c r="V375" s="58">
        <v>191.3</v>
      </c>
      <c r="W375" s="58">
        <v>173.28</v>
      </c>
      <c r="X375" s="58">
        <v>161.91</v>
      </c>
      <c r="Y375" s="58">
        <v>148.2</v>
      </c>
    </row>
    <row r="376" spans="1:25" s="4" customFormat="1" ht="15.75">
      <c r="A376" s="18">
        <v>9</v>
      </c>
      <c r="B376" s="58">
        <v>153.58</v>
      </c>
      <c r="C376" s="58">
        <v>143.4</v>
      </c>
      <c r="D376" s="58">
        <v>144.97</v>
      </c>
      <c r="E376" s="58">
        <v>147.4</v>
      </c>
      <c r="F376" s="58">
        <v>147.38</v>
      </c>
      <c r="G376" s="58">
        <v>148.37</v>
      </c>
      <c r="H376" s="58">
        <v>149.19</v>
      </c>
      <c r="I376" s="58">
        <v>166.65</v>
      </c>
      <c r="J376" s="58">
        <v>178.14</v>
      </c>
      <c r="K376" s="58">
        <v>183.86</v>
      </c>
      <c r="L376" s="58">
        <v>183.87</v>
      </c>
      <c r="M376" s="58">
        <v>183.62</v>
      </c>
      <c r="N376" s="58">
        <v>183.02</v>
      </c>
      <c r="O376" s="58">
        <v>183.27</v>
      </c>
      <c r="P376" s="58">
        <v>183.61</v>
      </c>
      <c r="Q376" s="58">
        <v>191.35</v>
      </c>
      <c r="R376" s="58">
        <v>197.57</v>
      </c>
      <c r="S376" s="58">
        <v>199.73</v>
      </c>
      <c r="T376" s="58">
        <v>204.05</v>
      </c>
      <c r="U376" s="58">
        <v>207.3</v>
      </c>
      <c r="V376" s="58">
        <v>183.46</v>
      </c>
      <c r="W376" s="58">
        <v>174.01</v>
      </c>
      <c r="X376" s="58">
        <v>168.55</v>
      </c>
      <c r="Y376" s="58">
        <v>149.4</v>
      </c>
    </row>
    <row r="377" spans="1:25" s="4" customFormat="1" ht="15.75">
      <c r="A377" s="18">
        <v>10</v>
      </c>
      <c r="B377" s="58">
        <v>145.9</v>
      </c>
      <c r="C377" s="58">
        <v>134.27</v>
      </c>
      <c r="D377" s="58">
        <v>132.64</v>
      </c>
      <c r="E377" s="58">
        <v>132.5</v>
      </c>
      <c r="F377" s="58">
        <v>132.54</v>
      </c>
      <c r="G377" s="58">
        <v>136.06</v>
      </c>
      <c r="H377" s="58">
        <v>134</v>
      </c>
      <c r="I377" s="58">
        <v>146.57</v>
      </c>
      <c r="J377" s="58">
        <v>149.19</v>
      </c>
      <c r="K377" s="58">
        <v>166.98</v>
      </c>
      <c r="L377" s="58">
        <v>174.87</v>
      </c>
      <c r="M377" s="58">
        <v>175.65</v>
      </c>
      <c r="N377" s="58">
        <v>175.26</v>
      </c>
      <c r="O377" s="58">
        <v>174.94</v>
      </c>
      <c r="P377" s="58">
        <v>176.5</v>
      </c>
      <c r="Q377" s="58">
        <v>181.52</v>
      </c>
      <c r="R377" s="58">
        <v>183.67</v>
      </c>
      <c r="S377" s="58">
        <v>189.84</v>
      </c>
      <c r="T377" s="58">
        <v>188.35</v>
      </c>
      <c r="U377" s="58">
        <v>195.76</v>
      </c>
      <c r="V377" s="58">
        <v>175.19</v>
      </c>
      <c r="W377" s="58">
        <v>169.05</v>
      </c>
      <c r="X377" s="58">
        <v>150.59</v>
      </c>
      <c r="Y377" s="58">
        <v>145.02</v>
      </c>
    </row>
    <row r="378" spans="1:25" s="4" customFormat="1" ht="15.75">
      <c r="A378" s="18">
        <v>11</v>
      </c>
      <c r="B378" s="58">
        <v>148.92</v>
      </c>
      <c r="C378" s="58">
        <v>140.67</v>
      </c>
      <c r="D378" s="58">
        <v>138.87</v>
      </c>
      <c r="E378" s="58">
        <v>138.09</v>
      </c>
      <c r="F378" s="58">
        <v>145.02</v>
      </c>
      <c r="G378" s="58">
        <v>150.67</v>
      </c>
      <c r="H378" s="58">
        <v>172.31</v>
      </c>
      <c r="I378" s="58">
        <v>174.15</v>
      </c>
      <c r="J378" s="58">
        <v>180.01</v>
      </c>
      <c r="K378" s="58">
        <v>184.17</v>
      </c>
      <c r="L378" s="58">
        <v>180.9</v>
      </c>
      <c r="M378" s="58">
        <v>180.86</v>
      </c>
      <c r="N378" s="58">
        <v>181.64</v>
      </c>
      <c r="O378" s="58">
        <v>181.79</v>
      </c>
      <c r="P378" s="58">
        <v>184.69</v>
      </c>
      <c r="Q378" s="58">
        <v>190.97</v>
      </c>
      <c r="R378" s="58">
        <v>191.69</v>
      </c>
      <c r="S378" s="58">
        <v>190.85</v>
      </c>
      <c r="T378" s="58">
        <v>186.47</v>
      </c>
      <c r="U378" s="58">
        <v>179.28</v>
      </c>
      <c r="V378" s="58">
        <v>170.96</v>
      </c>
      <c r="W378" s="58">
        <v>157.48</v>
      </c>
      <c r="X378" s="58">
        <v>150.92</v>
      </c>
      <c r="Y378" s="58">
        <v>138.96</v>
      </c>
    </row>
    <row r="379" spans="1:25" s="4" customFormat="1" ht="15.75">
      <c r="A379" s="18">
        <v>12</v>
      </c>
      <c r="B379" s="58">
        <v>145.88</v>
      </c>
      <c r="C379" s="58">
        <v>142.65</v>
      </c>
      <c r="D379" s="58">
        <v>138.67</v>
      </c>
      <c r="E379" s="58">
        <v>139.42</v>
      </c>
      <c r="F379" s="58">
        <v>146.48</v>
      </c>
      <c r="G379" s="58">
        <v>157.8</v>
      </c>
      <c r="H379" s="58">
        <v>174.46</v>
      </c>
      <c r="I379" s="58">
        <v>176.78</v>
      </c>
      <c r="J379" s="58">
        <v>184.11</v>
      </c>
      <c r="K379" s="58">
        <v>192.91</v>
      </c>
      <c r="L379" s="58">
        <v>189.12</v>
      </c>
      <c r="M379" s="58">
        <v>190.68</v>
      </c>
      <c r="N379" s="58">
        <v>190.89</v>
      </c>
      <c r="O379" s="58">
        <v>189.94</v>
      </c>
      <c r="P379" s="58">
        <v>192.2</v>
      </c>
      <c r="Q379" s="58">
        <v>198.66</v>
      </c>
      <c r="R379" s="58">
        <v>206.06</v>
      </c>
      <c r="S379" s="58">
        <v>202.97</v>
      </c>
      <c r="T379" s="58">
        <v>202.36</v>
      </c>
      <c r="U379" s="58">
        <v>194.14</v>
      </c>
      <c r="V379" s="58">
        <v>180.79</v>
      </c>
      <c r="W379" s="58">
        <v>162.36</v>
      </c>
      <c r="X379" s="58">
        <v>154.42</v>
      </c>
      <c r="Y379" s="58">
        <v>140.12</v>
      </c>
    </row>
    <row r="380" spans="1:25" s="4" customFormat="1" ht="15.75">
      <c r="A380" s="18">
        <v>13</v>
      </c>
      <c r="B380" s="58">
        <v>134.38</v>
      </c>
      <c r="C380" s="58">
        <v>133.34</v>
      </c>
      <c r="D380" s="58">
        <v>132.23</v>
      </c>
      <c r="E380" s="58">
        <v>132.84</v>
      </c>
      <c r="F380" s="58">
        <v>134.14</v>
      </c>
      <c r="G380" s="58">
        <v>139.59</v>
      </c>
      <c r="H380" s="58">
        <v>166.25</v>
      </c>
      <c r="I380" s="58">
        <v>175.25</v>
      </c>
      <c r="J380" s="58">
        <v>186.1</v>
      </c>
      <c r="K380" s="58">
        <v>190.18</v>
      </c>
      <c r="L380" s="58">
        <v>185.31</v>
      </c>
      <c r="M380" s="58">
        <v>187.62</v>
      </c>
      <c r="N380" s="58">
        <v>188.74</v>
      </c>
      <c r="O380" s="58">
        <v>190.48</v>
      </c>
      <c r="P380" s="58">
        <v>197.14</v>
      </c>
      <c r="Q380" s="58">
        <v>204.96</v>
      </c>
      <c r="R380" s="58">
        <v>195.41</v>
      </c>
      <c r="S380" s="58">
        <v>194.75</v>
      </c>
      <c r="T380" s="58">
        <v>193.65</v>
      </c>
      <c r="U380" s="58">
        <v>185.77</v>
      </c>
      <c r="V380" s="58">
        <v>174.29</v>
      </c>
      <c r="W380" s="58">
        <v>155.6</v>
      </c>
      <c r="X380" s="58">
        <v>143.99</v>
      </c>
      <c r="Y380" s="58">
        <v>137.29</v>
      </c>
    </row>
    <row r="381" spans="1:25" s="4" customFormat="1" ht="15.75">
      <c r="A381" s="18">
        <v>14</v>
      </c>
      <c r="B381" s="58">
        <v>135.27</v>
      </c>
      <c r="C381" s="58">
        <v>133.99</v>
      </c>
      <c r="D381" s="58">
        <v>133.82</v>
      </c>
      <c r="E381" s="58">
        <v>133.82</v>
      </c>
      <c r="F381" s="58">
        <v>135.05</v>
      </c>
      <c r="G381" s="58">
        <v>139.6</v>
      </c>
      <c r="H381" s="58">
        <v>168.45</v>
      </c>
      <c r="I381" s="58">
        <v>177.05</v>
      </c>
      <c r="J381" s="58">
        <v>184.54</v>
      </c>
      <c r="K381" s="58">
        <v>185.97</v>
      </c>
      <c r="L381" s="58">
        <v>182.27</v>
      </c>
      <c r="M381" s="58">
        <v>183.14</v>
      </c>
      <c r="N381" s="58">
        <v>183.75</v>
      </c>
      <c r="O381" s="58">
        <v>187.82</v>
      </c>
      <c r="P381" s="58">
        <v>189.47</v>
      </c>
      <c r="Q381" s="58">
        <v>195.13</v>
      </c>
      <c r="R381" s="58">
        <v>201.86</v>
      </c>
      <c r="S381" s="58">
        <v>202.06</v>
      </c>
      <c r="T381" s="58">
        <v>199.35</v>
      </c>
      <c r="U381" s="58">
        <v>187.8</v>
      </c>
      <c r="V381" s="58">
        <v>176.05</v>
      </c>
      <c r="W381" s="58">
        <v>159.63</v>
      </c>
      <c r="X381" s="58">
        <v>145.37</v>
      </c>
      <c r="Y381" s="58">
        <v>137.43</v>
      </c>
    </row>
    <row r="382" spans="1:25" s="4" customFormat="1" ht="15.75">
      <c r="A382" s="18">
        <v>15</v>
      </c>
      <c r="B382" s="58">
        <v>135.71</v>
      </c>
      <c r="C382" s="58">
        <v>134.73</v>
      </c>
      <c r="D382" s="58">
        <v>123.28</v>
      </c>
      <c r="E382" s="58">
        <v>134.24</v>
      </c>
      <c r="F382" s="58">
        <v>135.75</v>
      </c>
      <c r="G382" s="58">
        <v>137.18</v>
      </c>
      <c r="H382" s="58">
        <v>161.79</v>
      </c>
      <c r="I382" s="58">
        <v>166.74</v>
      </c>
      <c r="J382" s="58">
        <v>175.25</v>
      </c>
      <c r="K382" s="58">
        <v>183.93</v>
      </c>
      <c r="L382" s="58">
        <v>181.53</v>
      </c>
      <c r="M382" s="58">
        <v>184.28</v>
      </c>
      <c r="N382" s="58">
        <v>184.52</v>
      </c>
      <c r="O382" s="58">
        <v>186.68</v>
      </c>
      <c r="P382" s="58">
        <v>186.15</v>
      </c>
      <c r="Q382" s="58">
        <v>192.28</v>
      </c>
      <c r="R382" s="58">
        <v>196.56</v>
      </c>
      <c r="S382" s="58">
        <v>194.23</v>
      </c>
      <c r="T382" s="58">
        <v>196.79</v>
      </c>
      <c r="U382" s="58">
        <v>188.53</v>
      </c>
      <c r="V382" s="58">
        <v>181.89</v>
      </c>
      <c r="W382" s="58">
        <v>169.74</v>
      </c>
      <c r="X382" s="58">
        <v>155.42</v>
      </c>
      <c r="Y382" s="58">
        <v>148.14</v>
      </c>
    </row>
    <row r="383" spans="1:25" s="4" customFormat="1" ht="15.75">
      <c r="A383" s="18">
        <v>16</v>
      </c>
      <c r="B383" s="58">
        <v>136.04</v>
      </c>
      <c r="C383" s="58">
        <v>135.25</v>
      </c>
      <c r="D383" s="58">
        <v>135.11</v>
      </c>
      <c r="E383" s="58">
        <v>134.86</v>
      </c>
      <c r="F383" s="58">
        <v>134.82</v>
      </c>
      <c r="G383" s="58">
        <v>135.23</v>
      </c>
      <c r="H383" s="58">
        <v>148.98</v>
      </c>
      <c r="I383" s="58">
        <v>149.97</v>
      </c>
      <c r="J383" s="58">
        <v>159.21</v>
      </c>
      <c r="K383" s="58">
        <v>164.05</v>
      </c>
      <c r="L383" s="58">
        <v>168.05</v>
      </c>
      <c r="M383" s="58">
        <v>170.13</v>
      </c>
      <c r="N383" s="58">
        <v>169.61</v>
      </c>
      <c r="O383" s="58">
        <v>168.93</v>
      </c>
      <c r="P383" s="58">
        <v>170.82</v>
      </c>
      <c r="Q383" s="58">
        <v>175.94</v>
      </c>
      <c r="R383" s="58">
        <v>185.39</v>
      </c>
      <c r="S383" s="58">
        <v>193.67</v>
      </c>
      <c r="T383" s="58">
        <v>193.82</v>
      </c>
      <c r="U383" s="58">
        <v>182.01</v>
      </c>
      <c r="V383" s="58">
        <v>167.22</v>
      </c>
      <c r="W383" s="58">
        <v>153.55</v>
      </c>
      <c r="X383" s="58">
        <v>149.27</v>
      </c>
      <c r="Y383" s="58">
        <v>134.93</v>
      </c>
    </row>
    <row r="384" spans="1:25" s="4" customFormat="1" ht="15.75">
      <c r="A384" s="18">
        <v>17</v>
      </c>
      <c r="B384" s="58">
        <v>135.25</v>
      </c>
      <c r="C384" s="58">
        <v>134.71</v>
      </c>
      <c r="D384" s="58">
        <v>134.67</v>
      </c>
      <c r="E384" s="58">
        <v>134.77</v>
      </c>
      <c r="F384" s="58">
        <v>134.71</v>
      </c>
      <c r="G384" s="58">
        <v>132.19</v>
      </c>
      <c r="H384" s="58">
        <v>141.46</v>
      </c>
      <c r="I384" s="58">
        <v>143.56</v>
      </c>
      <c r="J384" s="58">
        <v>150.78</v>
      </c>
      <c r="K384" s="58">
        <v>162.24</v>
      </c>
      <c r="L384" s="58">
        <v>164.19</v>
      </c>
      <c r="M384" s="58">
        <v>169.78</v>
      </c>
      <c r="N384" s="58">
        <v>169.69</v>
      </c>
      <c r="O384" s="58">
        <v>168.64</v>
      </c>
      <c r="P384" s="58">
        <v>171.54</v>
      </c>
      <c r="Q384" s="58">
        <v>178.36</v>
      </c>
      <c r="R384" s="58">
        <v>187.94</v>
      </c>
      <c r="S384" s="58">
        <v>207.44</v>
      </c>
      <c r="T384" s="58">
        <v>213.98</v>
      </c>
      <c r="U384" s="58">
        <v>200.58</v>
      </c>
      <c r="V384" s="58">
        <v>183.17</v>
      </c>
      <c r="W384" s="58">
        <v>162.16</v>
      </c>
      <c r="X384" s="58">
        <v>155.07</v>
      </c>
      <c r="Y384" s="58">
        <v>143.78</v>
      </c>
    </row>
    <row r="385" spans="1:25" s="4" customFormat="1" ht="15.75">
      <c r="A385" s="18">
        <v>18</v>
      </c>
      <c r="B385" s="58">
        <v>135.75</v>
      </c>
      <c r="C385" s="58">
        <v>135.49</v>
      </c>
      <c r="D385" s="58">
        <v>135.06</v>
      </c>
      <c r="E385" s="58">
        <v>135.29</v>
      </c>
      <c r="F385" s="58">
        <v>136.51</v>
      </c>
      <c r="G385" s="58">
        <v>152.02</v>
      </c>
      <c r="H385" s="58">
        <v>185.73</v>
      </c>
      <c r="I385" s="58">
        <v>183.48</v>
      </c>
      <c r="J385" s="58">
        <v>197.68</v>
      </c>
      <c r="K385" s="58">
        <v>208.66</v>
      </c>
      <c r="L385" s="58">
        <v>200.59</v>
      </c>
      <c r="M385" s="58">
        <v>202.2</v>
      </c>
      <c r="N385" s="58">
        <v>198.62</v>
      </c>
      <c r="O385" s="58">
        <v>200.63</v>
      </c>
      <c r="P385" s="58">
        <v>197.95</v>
      </c>
      <c r="Q385" s="58">
        <v>203.4</v>
      </c>
      <c r="R385" s="58">
        <v>208.72</v>
      </c>
      <c r="S385" s="58">
        <v>193.87</v>
      </c>
      <c r="T385" s="58">
        <v>190.22</v>
      </c>
      <c r="U385" s="58">
        <v>185.91</v>
      </c>
      <c r="V385" s="58">
        <v>173.01</v>
      </c>
      <c r="W385" s="58">
        <v>160.22</v>
      </c>
      <c r="X385" s="58">
        <v>150.66</v>
      </c>
      <c r="Y385" s="58">
        <v>135.43</v>
      </c>
    </row>
    <row r="386" spans="1:25" s="4" customFormat="1" ht="15.75">
      <c r="A386" s="18">
        <v>19</v>
      </c>
      <c r="B386" s="58">
        <v>135.42</v>
      </c>
      <c r="C386" s="58">
        <v>135.29</v>
      </c>
      <c r="D386" s="58">
        <v>135.34</v>
      </c>
      <c r="E386" s="58">
        <v>135.77</v>
      </c>
      <c r="F386" s="58">
        <v>140.68</v>
      </c>
      <c r="G386" s="58">
        <v>174.26</v>
      </c>
      <c r="H386" s="58">
        <v>176.71</v>
      </c>
      <c r="I386" s="58">
        <v>182.13</v>
      </c>
      <c r="J386" s="58">
        <v>186.38</v>
      </c>
      <c r="K386" s="58">
        <v>191.55</v>
      </c>
      <c r="L386" s="58">
        <v>188.96</v>
      </c>
      <c r="M386" s="58">
        <v>192.44</v>
      </c>
      <c r="N386" s="58">
        <v>187.8</v>
      </c>
      <c r="O386" s="58">
        <v>188.95</v>
      </c>
      <c r="P386" s="58">
        <v>188.77</v>
      </c>
      <c r="Q386" s="58">
        <v>195.22</v>
      </c>
      <c r="R386" s="58">
        <v>199.4</v>
      </c>
      <c r="S386" s="58">
        <v>185.52</v>
      </c>
      <c r="T386" s="58">
        <v>186.57</v>
      </c>
      <c r="U386" s="58">
        <v>181.79</v>
      </c>
      <c r="V386" s="58">
        <v>162.86</v>
      </c>
      <c r="W386" s="58">
        <v>151.19</v>
      </c>
      <c r="X386" s="58">
        <v>148.4</v>
      </c>
      <c r="Y386" s="58">
        <v>135.55</v>
      </c>
    </row>
    <row r="387" spans="1:25" s="4" customFormat="1" ht="15.75">
      <c r="A387" s="18">
        <v>20</v>
      </c>
      <c r="B387" s="58">
        <v>135.17</v>
      </c>
      <c r="C387" s="58">
        <v>133.53</v>
      </c>
      <c r="D387" s="58">
        <v>129.81</v>
      </c>
      <c r="E387" s="58">
        <v>122.77</v>
      </c>
      <c r="F387" s="58">
        <v>134.02</v>
      </c>
      <c r="G387" s="58">
        <v>150.14</v>
      </c>
      <c r="H387" s="58">
        <v>159.79</v>
      </c>
      <c r="I387" s="58">
        <v>159.22</v>
      </c>
      <c r="J387" s="58">
        <v>165.29</v>
      </c>
      <c r="K387" s="58">
        <v>169.12</v>
      </c>
      <c r="L387" s="58">
        <v>170.64</v>
      </c>
      <c r="M387" s="58">
        <v>168.2</v>
      </c>
      <c r="N387" s="58">
        <v>168.76</v>
      </c>
      <c r="O387" s="58">
        <v>168.67</v>
      </c>
      <c r="P387" s="58">
        <v>173.15</v>
      </c>
      <c r="Q387" s="58">
        <v>177.34</v>
      </c>
      <c r="R387" s="58">
        <v>180.21</v>
      </c>
      <c r="S387" s="58">
        <v>180.02</v>
      </c>
      <c r="T387" s="58">
        <v>175.11</v>
      </c>
      <c r="U387" s="58">
        <v>166.33</v>
      </c>
      <c r="V387" s="58">
        <v>153.1</v>
      </c>
      <c r="W387" s="58">
        <v>150.15</v>
      </c>
      <c r="X387" s="58">
        <v>148.43</v>
      </c>
      <c r="Y387" s="58">
        <v>135.9</v>
      </c>
    </row>
    <row r="388" spans="1:25" s="4" customFormat="1" ht="15.75">
      <c r="A388" s="18">
        <v>21</v>
      </c>
      <c r="B388" s="58">
        <v>139.15</v>
      </c>
      <c r="C388" s="58">
        <v>136.03</v>
      </c>
      <c r="D388" s="58">
        <v>134.79</v>
      </c>
      <c r="E388" s="58">
        <v>136</v>
      </c>
      <c r="F388" s="58">
        <v>143.66</v>
      </c>
      <c r="G388" s="58">
        <v>170.2</v>
      </c>
      <c r="H388" s="58">
        <v>185.12</v>
      </c>
      <c r="I388" s="58">
        <v>184.49</v>
      </c>
      <c r="J388" s="58">
        <v>196.57</v>
      </c>
      <c r="K388" s="58">
        <v>215.23</v>
      </c>
      <c r="L388" s="58">
        <v>206.75</v>
      </c>
      <c r="M388" s="58">
        <v>201.97</v>
      </c>
      <c r="N388" s="58">
        <v>201.47</v>
      </c>
      <c r="O388" s="58">
        <v>204.68</v>
      </c>
      <c r="P388" s="58">
        <v>212.45</v>
      </c>
      <c r="Q388" s="58">
        <v>214.71</v>
      </c>
      <c r="R388" s="58">
        <v>213.31</v>
      </c>
      <c r="S388" s="58">
        <v>211.91</v>
      </c>
      <c r="T388" s="58">
        <v>210.69</v>
      </c>
      <c r="U388" s="58">
        <v>198.49</v>
      </c>
      <c r="V388" s="58">
        <v>184.73</v>
      </c>
      <c r="W388" s="58">
        <v>165.03</v>
      </c>
      <c r="X388" s="58">
        <v>154.91</v>
      </c>
      <c r="Y388" s="58">
        <v>147.21</v>
      </c>
    </row>
    <row r="389" spans="1:25" s="4" customFormat="1" ht="15.75">
      <c r="A389" s="18">
        <v>22</v>
      </c>
      <c r="B389" s="58">
        <v>141.36</v>
      </c>
      <c r="C389" s="58">
        <v>136.46</v>
      </c>
      <c r="D389" s="58">
        <v>133.5</v>
      </c>
      <c r="E389" s="58">
        <v>136.57</v>
      </c>
      <c r="F389" s="58">
        <v>145.74</v>
      </c>
      <c r="G389" s="58">
        <v>168.01</v>
      </c>
      <c r="H389" s="58">
        <v>186.12</v>
      </c>
      <c r="I389" s="58">
        <v>186.48</v>
      </c>
      <c r="J389" s="58">
        <v>199.28</v>
      </c>
      <c r="K389" s="58">
        <v>196.66</v>
      </c>
      <c r="L389" s="58">
        <v>190.23</v>
      </c>
      <c r="M389" s="58">
        <v>189.45</v>
      </c>
      <c r="N389" s="58">
        <v>190.61</v>
      </c>
      <c r="O389" s="58">
        <v>191.22</v>
      </c>
      <c r="P389" s="58">
        <v>194.57</v>
      </c>
      <c r="Q389" s="58">
        <v>196.84</v>
      </c>
      <c r="R389" s="58">
        <v>196.01</v>
      </c>
      <c r="S389" s="58">
        <v>198.31</v>
      </c>
      <c r="T389" s="58">
        <v>195.1</v>
      </c>
      <c r="U389" s="58">
        <v>186.28</v>
      </c>
      <c r="V389" s="58">
        <v>173.97</v>
      </c>
      <c r="W389" s="58">
        <v>164.92</v>
      </c>
      <c r="X389" s="58">
        <v>141.67</v>
      </c>
      <c r="Y389" s="58">
        <v>107.67</v>
      </c>
    </row>
    <row r="390" spans="1:25" s="4" customFormat="1" ht="15.75">
      <c r="A390" s="18">
        <v>23</v>
      </c>
      <c r="B390" s="58">
        <v>141.98</v>
      </c>
      <c r="C390" s="58">
        <v>139.22</v>
      </c>
      <c r="D390" s="58">
        <v>139.23</v>
      </c>
      <c r="E390" s="58">
        <v>138.79</v>
      </c>
      <c r="F390" s="58">
        <v>138.7</v>
      </c>
      <c r="G390" s="58">
        <v>144.17</v>
      </c>
      <c r="H390" s="58">
        <v>150.58</v>
      </c>
      <c r="I390" s="58">
        <v>166.5</v>
      </c>
      <c r="J390" s="58">
        <v>170.42</v>
      </c>
      <c r="K390" s="58">
        <v>172.53</v>
      </c>
      <c r="L390" s="58">
        <v>164.77</v>
      </c>
      <c r="M390" s="58">
        <v>171.91</v>
      </c>
      <c r="N390" s="58">
        <v>175.72</v>
      </c>
      <c r="O390" s="58">
        <v>175.45</v>
      </c>
      <c r="P390" s="58">
        <v>184.76</v>
      </c>
      <c r="Q390" s="58">
        <v>187.99</v>
      </c>
      <c r="R390" s="58">
        <v>204.12</v>
      </c>
      <c r="S390" s="58">
        <v>216.31</v>
      </c>
      <c r="T390" s="58">
        <v>210.89</v>
      </c>
      <c r="U390" s="58">
        <v>195.52</v>
      </c>
      <c r="V390" s="58">
        <v>174.91</v>
      </c>
      <c r="W390" s="58">
        <v>152.18</v>
      </c>
      <c r="X390" s="58">
        <v>150</v>
      </c>
      <c r="Y390" s="58">
        <v>144.66</v>
      </c>
    </row>
    <row r="391" spans="1:25" s="4" customFormat="1" ht="15.75">
      <c r="A391" s="18">
        <v>24</v>
      </c>
      <c r="B391" s="58">
        <v>144.78</v>
      </c>
      <c r="C391" s="58">
        <v>138.86</v>
      </c>
      <c r="D391" s="58">
        <v>134.86</v>
      </c>
      <c r="E391" s="58">
        <v>134.59</v>
      </c>
      <c r="F391" s="58">
        <v>134.69</v>
      </c>
      <c r="G391" s="58">
        <v>135.93</v>
      </c>
      <c r="H391" s="58">
        <v>139.23</v>
      </c>
      <c r="I391" s="58">
        <v>143.58</v>
      </c>
      <c r="J391" s="58">
        <v>152.06</v>
      </c>
      <c r="K391" s="58">
        <v>167.76</v>
      </c>
      <c r="L391" s="58">
        <v>167.94</v>
      </c>
      <c r="M391" s="58">
        <v>169.25</v>
      </c>
      <c r="N391" s="58">
        <v>170.2</v>
      </c>
      <c r="O391" s="58">
        <v>170.15</v>
      </c>
      <c r="P391" s="58">
        <v>174.83</v>
      </c>
      <c r="Q391" s="58">
        <v>183.47</v>
      </c>
      <c r="R391" s="58">
        <v>189.37</v>
      </c>
      <c r="S391" s="58">
        <v>212.65</v>
      </c>
      <c r="T391" s="58">
        <v>218.72</v>
      </c>
      <c r="U391" s="58">
        <v>204.75</v>
      </c>
      <c r="V391" s="58">
        <v>178.71</v>
      </c>
      <c r="W391" s="58">
        <v>151.71</v>
      </c>
      <c r="X391" s="58">
        <v>160.53</v>
      </c>
      <c r="Y391" s="58">
        <v>144.33</v>
      </c>
    </row>
    <row r="392" spans="1:25" s="4" customFormat="1" ht="15.75">
      <c r="A392" s="18">
        <v>25</v>
      </c>
      <c r="B392" s="58">
        <v>135.95</v>
      </c>
      <c r="C392" s="58">
        <v>135.87</v>
      </c>
      <c r="D392" s="58">
        <v>135.92</v>
      </c>
      <c r="E392" s="58">
        <v>135</v>
      </c>
      <c r="F392" s="58">
        <v>139.42</v>
      </c>
      <c r="G392" s="58">
        <v>142.73</v>
      </c>
      <c r="H392" s="58">
        <v>163.94</v>
      </c>
      <c r="I392" s="58">
        <v>172.01</v>
      </c>
      <c r="J392" s="58">
        <v>168.83</v>
      </c>
      <c r="K392" s="58">
        <v>173.81</v>
      </c>
      <c r="L392" s="58">
        <v>171.35</v>
      </c>
      <c r="M392" s="58">
        <v>170.02</v>
      </c>
      <c r="N392" s="58">
        <v>173.32</v>
      </c>
      <c r="O392" s="58">
        <v>173.62</v>
      </c>
      <c r="P392" s="58">
        <v>178.88</v>
      </c>
      <c r="Q392" s="58">
        <v>182.39</v>
      </c>
      <c r="R392" s="58">
        <v>179.86</v>
      </c>
      <c r="S392" s="58">
        <v>181.23</v>
      </c>
      <c r="T392" s="58">
        <v>179.4</v>
      </c>
      <c r="U392" s="58">
        <v>173.25</v>
      </c>
      <c r="V392" s="58">
        <v>159.37</v>
      </c>
      <c r="W392" s="58">
        <v>153.66</v>
      </c>
      <c r="X392" s="58">
        <v>152.04</v>
      </c>
      <c r="Y392" s="58">
        <v>137.79</v>
      </c>
    </row>
    <row r="393" spans="1:25" s="4" customFormat="1" ht="15.75">
      <c r="A393" s="18">
        <v>26</v>
      </c>
      <c r="B393" s="58">
        <v>136.44</v>
      </c>
      <c r="C393" s="58">
        <v>136.16</v>
      </c>
      <c r="D393" s="58">
        <v>136.59</v>
      </c>
      <c r="E393" s="58">
        <v>136.18</v>
      </c>
      <c r="F393" s="58">
        <v>137.23</v>
      </c>
      <c r="G393" s="58">
        <v>139.15</v>
      </c>
      <c r="H393" s="58">
        <v>160.06</v>
      </c>
      <c r="I393" s="58">
        <v>168.29</v>
      </c>
      <c r="J393" s="58">
        <v>172.84</v>
      </c>
      <c r="K393" s="58">
        <v>181.97</v>
      </c>
      <c r="L393" s="58">
        <v>176.42</v>
      </c>
      <c r="M393" s="58">
        <v>173.97</v>
      </c>
      <c r="N393" s="58">
        <v>176.78</v>
      </c>
      <c r="O393" s="58">
        <v>177.15</v>
      </c>
      <c r="P393" s="58">
        <v>181.33</v>
      </c>
      <c r="Q393" s="58">
        <v>186.7</v>
      </c>
      <c r="R393" s="58">
        <v>185.39</v>
      </c>
      <c r="S393" s="58">
        <v>183.71</v>
      </c>
      <c r="T393" s="58">
        <v>179.7</v>
      </c>
      <c r="U393" s="58">
        <v>171.75</v>
      </c>
      <c r="V393" s="58">
        <v>157.55</v>
      </c>
      <c r="W393" s="58">
        <v>150.73</v>
      </c>
      <c r="X393" s="58">
        <v>149.45</v>
      </c>
      <c r="Y393" s="58">
        <v>135.57</v>
      </c>
    </row>
    <row r="394" spans="1:25" s="4" customFormat="1" ht="15.75">
      <c r="A394" s="18">
        <v>27</v>
      </c>
      <c r="B394" s="58">
        <v>136.22</v>
      </c>
      <c r="C394" s="58">
        <v>134.98</v>
      </c>
      <c r="D394" s="58">
        <v>136.43</v>
      </c>
      <c r="E394" s="58">
        <v>136.21</v>
      </c>
      <c r="F394" s="58">
        <v>137.76</v>
      </c>
      <c r="G394" s="58">
        <v>149.56</v>
      </c>
      <c r="H394" s="58">
        <v>164.53</v>
      </c>
      <c r="I394" s="58">
        <v>171.29</v>
      </c>
      <c r="J394" s="58">
        <v>177.69</v>
      </c>
      <c r="K394" s="58">
        <v>180.18</v>
      </c>
      <c r="L394" s="58">
        <v>176.62</v>
      </c>
      <c r="M394" s="58">
        <v>173.63</v>
      </c>
      <c r="N394" s="58">
        <v>181.75</v>
      </c>
      <c r="O394" s="58">
        <v>183.37</v>
      </c>
      <c r="P394" s="58">
        <v>188.32</v>
      </c>
      <c r="Q394" s="58">
        <v>199.53</v>
      </c>
      <c r="R394" s="58">
        <v>192.1</v>
      </c>
      <c r="S394" s="58">
        <v>188.83</v>
      </c>
      <c r="T394" s="58">
        <v>183.54</v>
      </c>
      <c r="U394" s="58">
        <v>175.89</v>
      </c>
      <c r="V394" s="58">
        <v>161.96</v>
      </c>
      <c r="W394" s="58">
        <v>151.53</v>
      </c>
      <c r="X394" s="58">
        <v>149.56</v>
      </c>
      <c r="Y394" s="58">
        <v>137.82</v>
      </c>
    </row>
    <row r="395" spans="1:25" s="4" customFormat="1" ht="15.75">
      <c r="A395" s="18">
        <v>28</v>
      </c>
      <c r="B395" s="58">
        <v>142.58</v>
      </c>
      <c r="C395" s="58">
        <v>134.85</v>
      </c>
      <c r="D395" s="58">
        <v>134.78</v>
      </c>
      <c r="E395" s="58">
        <v>133.15</v>
      </c>
      <c r="F395" s="58">
        <v>135.3</v>
      </c>
      <c r="G395" s="58">
        <v>155.13</v>
      </c>
      <c r="H395" s="58">
        <v>172.6</v>
      </c>
      <c r="I395" s="58">
        <v>172.97</v>
      </c>
      <c r="J395" s="58">
        <v>180.79</v>
      </c>
      <c r="K395" s="58">
        <v>187.9</v>
      </c>
      <c r="L395" s="58">
        <v>185.03</v>
      </c>
      <c r="M395" s="58">
        <v>177.48</v>
      </c>
      <c r="N395" s="58">
        <v>180.25</v>
      </c>
      <c r="O395" s="58">
        <v>181.11</v>
      </c>
      <c r="P395" s="58">
        <v>190.69</v>
      </c>
      <c r="Q395" s="58">
        <v>195.73</v>
      </c>
      <c r="R395" s="58">
        <v>196.31</v>
      </c>
      <c r="S395" s="58">
        <v>196.57</v>
      </c>
      <c r="T395" s="58">
        <v>191.4</v>
      </c>
      <c r="U395" s="58">
        <v>177.98</v>
      </c>
      <c r="V395" s="58">
        <v>157.34</v>
      </c>
      <c r="W395" s="58">
        <v>151.1</v>
      </c>
      <c r="X395" s="58">
        <v>148.88</v>
      </c>
      <c r="Y395" s="58">
        <v>148.01</v>
      </c>
    </row>
    <row r="396" spans="1:25" s="4" customFormat="1" ht="15.75">
      <c r="A396" s="18">
        <v>29</v>
      </c>
      <c r="B396" s="58">
        <v>133.89</v>
      </c>
      <c r="C396" s="58">
        <v>133.57</v>
      </c>
      <c r="D396" s="58">
        <v>133.32</v>
      </c>
      <c r="E396" s="58">
        <v>131.33</v>
      </c>
      <c r="F396" s="58">
        <v>133.86</v>
      </c>
      <c r="G396" s="58">
        <v>145.26</v>
      </c>
      <c r="H396" s="58">
        <v>156.48</v>
      </c>
      <c r="I396" s="58">
        <v>159.05</v>
      </c>
      <c r="J396" s="58">
        <v>166.01</v>
      </c>
      <c r="K396" s="58">
        <v>165.96</v>
      </c>
      <c r="L396" s="58">
        <v>164.04</v>
      </c>
      <c r="M396" s="58">
        <v>162.88</v>
      </c>
      <c r="N396" s="58">
        <v>163.98</v>
      </c>
      <c r="O396" s="58">
        <v>165.04</v>
      </c>
      <c r="P396" s="58">
        <v>171.27</v>
      </c>
      <c r="Q396" s="58">
        <v>175.59</v>
      </c>
      <c r="R396" s="58">
        <v>175.31</v>
      </c>
      <c r="S396" s="58">
        <v>171.38</v>
      </c>
      <c r="T396" s="58">
        <v>170.84</v>
      </c>
      <c r="U396" s="58">
        <v>162.93</v>
      </c>
      <c r="V396" s="58">
        <v>153.65</v>
      </c>
      <c r="W396" s="58">
        <v>151.88</v>
      </c>
      <c r="X396" s="58">
        <v>148.52</v>
      </c>
      <c r="Y396" s="58">
        <v>136.8</v>
      </c>
    </row>
    <row r="397" spans="1:25" s="4" customFormat="1" ht="15.75">
      <c r="A397" s="18">
        <v>30</v>
      </c>
      <c r="B397" s="58">
        <v>137.24</v>
      </c>
      <c r="C397" s="58">
        <v>132.34</v>
      </c>
      <c r="D397" s="58">
        <v>132.41</v>
      </c>
      <c r="E397" s="58">
        <v>132.37</v>
      </c>
      <c r="F397" s="58">
        <v>133.41</v>
      </c>
      <c r="G397" s="58">
        <v>134.15</v>
      </c>
      <c r="H397" s="58">
        <v>143.61</v>
      </c>
      <c r="I397" s="58">
        <v>149.47</v>
      </c>
      <c r="J397" s="58">
        <v>149.83</v>
      </c>
      <c r="K397" s="58">
        <v>149.76</v>
      </c>
      <c r="L397" s="58">
        <v>149.68</v>
      </c>
      <c r="M397" s="58">
        <v>149.45</v>
      </c>
      <c r="N397" s="58">
        <v>150.3</v>
      </c>
      <c r="O397" s="58">
        <v>150.32</v>
      </c>
      <c r="P397" s="58">
        <v>164.04</v>
      </c>
      <c r="Q397" s="58">
        <v>162.41</v>
      </c>
      <c r="R397" s="58">
        <v>166.31</v>
      </c>
      <c r="S397" s="58">
        <v>164.91</v>
      </c>
      <c r="T397" s="58">
        <v>151.77</v>
      </c>
      <c r="U397" s="58">
        <v>150.58</v>
      </c>
      <c r="V397" s="58">
        <v>147.67</v>
      </c>
      <c r="W397" s="58">
        <v>146.46</v>
      </c>
      <c r="X397" s="58">
        <v>137.92</v>
      </c>
      <c r="Y397" s="58">
        <v>134.97</v>
      </c>
    </row>
    <row r="398" spans="1:25" s="4" customFormat="1" ht="15.75" hidden="1">
      <c r="A398" s="18">
        <v>31</v>
      </c>
      <c r="B398" s="58">
        <v>0</v>
      </c>
      <c r="C398" s="58">
        <v>0</v>
      </c>
      <c r="D398" s="58">
        <v>0</v>
      </c>
      <c r="E398" s="58">
        <v>0</v>
      </c>
      <c r="F398" s="58">
        <v>0</v>
      </c>
      <c r="G398" s="58">
        <v>0</v>
      </c>
      <c r="H398" s="58">
        <v>0</v>
      </c>
      <c r="I398" s="58">
        <v>0</v>
      </c>
      <c r="J398" s="58">
        <v>0</v>
      </c>
      <c r="K398" s="58">
        <v>0</v>
      </c>
      <c r="L398" s="58">
        <v>0</v>
      </c>
      <c r="M398" s="58">
        <v>0</v>
      </c>
      <c r="N398" s="58">
        <v>0</v>
      </c>
      <c r="O398" s="58">
        <v>0</v>
      </c>
      <c r="P398" s="58">
        <v>0</v>
      </c>
      <c r="Q398" s="58">
        <v>0</v>
      </c>
      <c r="R398" s="58">
        <v>0</v>
      </c>
      <c r="S398" s="58">
        <v>0</v>
      </c>
      <c r="T398" s="58">
        <v>0</v>
      </c>
      <c r="U398" s="58">
        <v>0</v>
      </c>
      <c r="V398" s="58">
        <v>0</v>
      </c>
      <c r="W398" s="58">
        <v>0</v>
      </c>
      <c r="X398" s="58">
        <v>0</v>
      </c>
      <c r="Y398" s="58">
        <v>0</v>
      </c>
    </row>
    <row r="400" spans="1:25" s="4" customFormat="1" ht="18.75">
      <c r="A400" s="165" t="s">
        <v>20</v>
      </c>
      <c r="B400" s="166" t="s">
        <v>147</v>
      </c>
      <c r="C400" s="166"/>
      <c r="D400" s="166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</row>
    <row r="401" spans="1:25" s="4" customFormat="1" ht="15.75">
      <c r="A401" s="165"/>
      <c r="B401" s="16" t="s">
        <v>21</v>
      </c>
      <c r="C401" s="16" t="s">
        <v>22</v>
      </c>
      <c r="D401" s="16" t="s">
        <v>23</v>
      </c>
      <c r="E401" s="16" t="s">
        <v>24</v>
      </c>
      <c r="F401" s="16" t="s">
        <v>25</v>
      </c>
      <c r="G401" s="16" t="s">
        <v>26</v>
      </c>
      <c r="H401" s="16" t="s">
        <v>27</v>
      </c>
      <c r="I401" s="16" t="s">
        <v>28</v>
      </c>
      <c r="J401" s="16" t="s">
        <v>29</v>
      </c>
      <c r="K401" s="16" t="s">
        <v>30</v>
      </c>
      <c r="L401" s="16" t="s">
        <v>31</v>
      </c>
      <c r="M401" s="16" t="s">
        <v>32</v>
      </c>
      <c r="N401" s="16" t="s">
        <v>33</v>
      </c>
      <c r="O401" s="16" t="s">
        <v>34</v>
      </c>
      <c r="P401" s="16" t="s">
        <v>35</v>
      </c>
      <c r="Q401" s="16" t="s">
        <v>36</v>
      </c>
      <c r="R401" s="16" t="s">
        <v>37</v>
      </c>
      <c r="S401" s="16" t="s">
        <v>38</v>
      </c>
      <c r="T401" s="16" t="s">
        <v>39</v>
      </c>
      <c r="U401" s="16" t="s">
        <v>40</v>
      </c>
      <c r="V401" s="16" t="s">
        <v>41</v>
      </c>
      <c r="W401" s="16" t="s">
        <v>42</v>
      </c>
      <c r="X401" s="16" t="s">
        <v>43</v>
      </c>
      <c r="Y401" s="16" t="s">
        <v>44</v>
      </c>
    </row>
    <row r="402" spans="1:25" s="4" customFormat="1" ht="15.75">
      <c r="A402" s="18">
        <v>1</v>
      </c>
      <c r="B402" s="58">
        <v>0</v>
      </c>
      <c r="C402" s="58">
        <v>0</v>
      </c>
      <c r="D402" s="58">
        <v>0</v>
      </c>
      <c r="E402" s="58">
        <v>0</v>
      </c>
      <c r="F402" s="58">
        <v>1.09</v>
      </c>
      <c r="G402" s="58">
        <v>15.81</v>
      </c>
      <c r="H402" s="58">
        <v>11.12</v>
      </c>
      <c r="I402" s="58">
        <v>25.77</v>
      </c>
      <c r="J402" s="58">
        <v>0</v>
      </c>
      <c r="K402" s="58">
        <v>0</v>
      </c>
      <c r="L402" s="58">
        <v>0</v>
      </c>
      <c r="M402" s="58">
        <v>0</v>
      </c>
      <c r="N402" s="58">
        <v>0</v>
      </c>
      <c r="O402" s="58">
        <v>0</v>
      </c>
      <c r="P402" s="58">
        <v>0</v>
      </c>
      <c r="Q402" s="58">
        <v>0.08</v>
      </c>
      <c r="R402" s="58">
        <v>0</v>
      </c>
      <c r="S402" s="58">
        <v>0</v>
      </c>
      <c r="T402" s="58">
        <v>0</v>
      </c>
      <c r="U402" s="58">
        <v>0</v>
      </c>
      <c r="V402" s="58">
        <v>0</v>
      </c>
      <c r="W402" s="58">
        <v>0</v>
      </c>
      <c r="X402" s="58">
        <v>0</v>
      </c>
      <c r="Y402" s="58">
        <v>0</v>
      </c>
    </row>
    <row r="403" spans="1:25" s="4" customFormat="1" ht="15.75">
      <c r="A403" s="18">
        <v>2</v>
      </c>
      <c r="B403" s="58">
        <v>0</v>
      </c>
      <c r="C403" s="58">
        <v>0</v>
      </c>
      <c r="D403" s="58">
        <v>0.09</v>
      </c>
      <c r="E403" s="58">
        <v>0</v>
      </c>
      <c r="F403" s="58">
        <v>0.25</v>
      </c>
      <c r="G403" s="58">
        <v>5.04</v>
      </c>
      <c r="H403" s="58">
        <v>2.02</v>
      </c>
      <c r="I403" s="58">
        <v>4.42</v>
      </c>
      <c r="J403" s="58">
        <v>3.67</v>
      </c>
      <c r="K403" s="58">
        <v>5.02</v>
      </c>
      <c r="L403" s="58">
        <v>0</v>
      </c>
      <c r="M403" s="58">
        <v>0</v>
      </c>
      <c r="N403" s="58">
        <v>0</v>
      </c>
      <c r="O403" s="58">
        <v>0</v>
      </c>
      <c r="P403" s="58">
        <v>0</v>
      </c>
      <c r="Q403" s="58">
        <v>5.56</v>
      </c>
      <c r="R403" s="58">
        <v>21.13</v>
      </c>
      <c r="S403" s="58">
        <v>22.08</v>
      </c>
      <c r="T403" s="58">
        <v>12.64</v>
      </c>
      <c r="U403" s="58">
        <v>0</v>
      </c>
      <c r="V403" s="58">
        <v>0</v>
      </c>
      <c r="W403" s="58">
        <v>0</v>
      </c>
      <c r="X403" s="58">
        <v>0</v>
      </c>
      <c r="Y403" s="58">
        <v>0</v>
      </c>
    </row>
    <row r="404" spans="1:25" s="4" customFormat="1" ht="15.75">
      <c r="A404" s="18">
        <v>3</v>
      </c>
      <c r="B404" s="58">
        <v>0</v>
      </c>
      <c r="C404" s="58">
        <v>0</v>
      </c>
      <c r="D404" s="58">
        <v>0</v>
      </c>
      <c r="E404" s="58">
        <v>0</v>
      </c>
      <c r="F404" s="58">
        <v>0.09</v>
      </c>
      <c r="G404" s="58">
        <v>0.12</v>
      </c>
      <c r="H404" s="58">
        <v>0.54</v>
      </c>
      <c r="I404" s="58">
        <v>6.49</v>
      </c>
      <c r="J404" s="58">
        <v>3.66</v>
      </c>
      <c r="K404" s="58">
        <v>1.94</v>
      </c>
      <c r="L404" s="58">
        <v>0.42</v>
      </c>
      <c r="M404" s="58">
        <v>0.61</v>
      </c>
      <c r="N404" s="58">
        <v>0.97</v>
      </c>
      <c r="O404" s="58">
        <v>1.6</v>
      </c>
      <c r="P404" s="58">
        <v>14.4</v>
      </c>
      <c r="Q404" s="58">
        <v>18.21</v>
      </c>
      <c r="R404" s="58">
        <v>32.97</v>
      </c>
      <c r="S404" s="58">
        <v>22.76</v>
      </c>
      <c r="T404" s="58">
        <v>19.03</v>
      </c>
      <c r="U404" s="58">
        <v>23.9</v>
      </c>
      <c r="V404" s="58">
        <v>11.26</v>
      </c>
      <c r="W404" s="58">
        <v>1.14</v>
      </c>
      <c r="X404" s="58">
        <v>0</v>
      </c>
      <c r="Y404" s="58">
        <v>0</v>
      </c>
    </row>
    <row r="405" spans="1:25" s="4" customFormat="1" ht="15.75">
      <c r="A405" s="18">
        <v>4</v>
      </c>
      <c r="B405" s="58">
        <v>0</v>
      </c>
      <c r="C405" s="58">
        <v>0</v>
      </c>
      <c r="D405" s="58">
        <v>0</v>
      </c>
      <c r="E405" s="58">
        <v>0</v>
      </c>
      <c r="F405" s="58">
        <v>0</v>
      </c>
      <c r="G405" s="58">
        <v>0</v>
      </c>
      <c r="H405" s="58">
        <v>0.14</v>
      </c>
      <c r="I405" s="58">
        <v>2.9</v>
      </c>
      <c r="J405" s="58">
        <v>0.03</v>
      </c>
      <c r="K405" s="58">
        <v>0.72</v>
      </c>
      <c r="L405" s="58">
        <v>1.37</v>
      </c>
      <c r="M405" s="58">
        <v>1.29</v>
      </c>
      <c r="N405" s="58">
        <v>8.37</v>
      </c>
      <c r="O405" s="58">
        <v>5.1</v>
      </c>
      <c r="P405" s="58">
        <v>20.46</v>
      </c>
      <c r="Q405" s="58">
        <v>16.37</v>
      </c>
      <c r="R405" s="58">
        <v>22.7</v>
      </c>
      <c r="S405" s="58">
        <v>12.72</v>
      </c>
      <c r="T405" s="58">
        <v>13.36</v>
      </c>
      <c r="U405" s="58">
        <v>29.67</v>
      </c>
      <c r="V405" s="58">
        <v>1.68</v>
      </c>
      <c r="W405" s="58">
        <v>2.57</v>
      </c>
      <c r="X405" s="58">
        <v>0.62</v>
      </c>
      <c r="Y405" s="58">
        <v>7.72</v>
      </c>
    </row>
    <row r="406" spans="1:25" s="4" customFormat="1" ht="15.75">
      <c r="A406" s="18">
        <v>5</v>
      </c>
      <c r="B406" s="58">
        <v>1.53</v>
      </c>
      <c r="C406" s="58">
        <v>0</v>
      </c>
      <c r="D406" s="58">
        <v>0</v>
      </c>
      <c r="E406" s="58">
        <v>0.2</v>
      </c>
      <c r="F406" s="58">
        <v>0.55</v>
      </c>
      <c r="G406" s="58">
        <v>10.27</v>
      </c>
      <c r="H406" s="58">
        <v>7.79</v>
      </c>
      <c r="I406" s="58">
        <v>8.84</v>
      </c>
      <c r="J406" s="58">
        <v>1</v>
      </c>
      <c r="K406" s="58">
        <v>0</v>
      </c>
      <c r="L406" s="58">
        <v>0</v>
      </c>
      <c r="M406" s="58">
        <v>0</v>
      </c>
      <c r="N406" s="58">
        <v>0</v>
      </c>
      <c r="O406" s="58">
        <v>1.04</v>
      </c>
      <c r="P406" s="58">
        <v>8.44</v>
      </c>
      <c r="Q406" s="58">
        <v>17.91</v>
      </c>
      <c r="R406" s="58">
        <v>31.32</v>
      </c>
      <c r="S406" s="58">
        <v>31.37</v>
      </c>
      <c r="T406" s="58">
        <v>16.55</v>
      </c>
      <c r="U406" s="58">
        <v>12.99</v>
      </c>
      <c r="V406" s="58">
        <v>11.59</v>
      </c>
      <c r="W406" s="58">
        <v>0</v>
      </c>
      <c r="X406" s="58">
        <v>0</v>
      </c>
      <c r="Y406" s="58">
        <v>0</v>
      </c>
    </row>
    <row r="407" spans="1:25" s="4" customFormat="1" ht="15.75">
      <c r="A407" s="18">
        <v>6</v>
      </c>
      <c r="B407" s="58">
        <v>0</v>
      </c>
      <c r="C407" s="58">
        <v>0</v>
      </c>
      <c r="D407" s="58">
        <v>0</v>
      </c>
      <c r="E407" s="58">
        <v>0</v>
      </c>
      <c r="F407" s="58">
        <v>0.54</v>
      </c>
      <c r="G407" s="58">
        <v>15.64</v>
      </c>
      <c r="H407" s="58">
        <v>9.46</v>
      </c>
      <c r="I407" s="58">
        <v>11.17</v>
      </c>
      <c r="J407" s="58">
        <v>4.37</v>
      </c>
      <c r="K407" s="58">
        <v>0</v>
      </c>
      <c r="L407" s="58">
        <v>0.05</v>
      </c>
      <c r="M407" s="58">
        <v>0</v>
      </c>
      <c r="N407" s="58">
        <v>1.64</v>
      </c>
      <c r="O407" s="58">
        <v>0.25</v>
      </c>
      <c r="P407" s="58">
        <v>1.86</v>
      </c>
      <c r="Q407" s="58">
        <v>3.98</v>
      </c>
      <c r="R407" s="58">
        <v>0.04</v>
      </c>
      <c r="S407" s="58">
        <v>0.06</v>
      </c>
      <c r="T407" s="58">
        <v>0</v>
      </c>
      <c r="U407" s="58">
        <v>0</v>
      </c>
      <c r="V407" s="58">
        <v>0</v>
      </c>
      <c r="W407" s="58">
        <v>0.09</v>
      </c>
      <c r="X407" s="58">
        <v>0</v>
      </c>
      <c r="Y407" s="58">
        <v>0.55</v>
      </c>
    </row>
    <row r="408" spans="1:25" s="4" customFormat="1" ht="15.75">
      <c r="A408" s="18">
        <v>7</v>
      </c>
      <c r="B408" s="58">
        <v>0</v>
      </c>
      <c r="C408" s="58">
        <v>0.01</v>
      </c>
      <c r="D408" s="58">
        <v>1.12</v>
      </c>
      <c r="E408" s="58">
        <v>1.44</v>
      </c>
      <c r="F408" s="58">
        <v>1.1</v>
      </c>
      <c r="G408" s="58">
        <v>38.68</v>
      </c>
      <c r="H408" s="58">
        <v>11.35</v>
      </c>
      <c r="I408" s="58">
        <v>15.08</v>
      </c>
      <c r="J408" s="58">
        <v>16.3</v>
      </c>
      <c r="K408" s="58">
        <v>7.19</v>
      </c>
      <c r="L408" s="58">
        <v>0</v>
      </c>
      <c r="M408" s="58">
        <v>0</v>
      </c>
      <c r="N408" s="58">
        <v>0</v>
      </c>
      <c r="O408" s="58">
        <v>0</v>
      </c>
      <c r="P408" s="58">
        <v>0</v>
      </c>
      <c r="Q408" s="58">
        <v>0</v>
      </c>
      <c r="R408" s="58">
        <v>0</v>
      </c>
      <c r="S408" s="58">
        <v>0</v>
      </c>
      <c r="T408" s="58">
        <v>0</v>
      </c>
      <c r="U408" s="58">
        <v>0</v>
      </c>
      <c r="V408" s="58">
        <v>0</v>
      </c>
      <c r="W408" s="58">
        <v>0</v>
      </c>
      <c r="X408" s="58">
        <v>0</v>
      </c>
      <c r="Y408" s="58">
        <v>0</v>
      </c>
    </row>
    <row r="409" spans="1:25" s="4" customFormat="1" ht="15.75">
      <c r="A409" s="18">
        <v>8</v>
      </c>
      <c r="B409" s="58">
        <v>0</v>
      </c>
      <c r="C409" s="58">
        <v>2.43</v>
      </c>
      <c r="D409" s="58">
        <v>2.16</v>
      </c>
      <c r="E409" s="58">
        <v>2.74</v>
      </c>
      <c r="F409" s="58">
        <v>9.92</v>
      </c>
      <c r="G409" s="58">
        <v>37.98</v>
      </c>
      <c r="H409" s="58">
        <v>9.09</v>
      </c>
      <c r="I409" s="58">
        <v>21.16</v>
      </c>
      <c r="J409" s="58">
        <v>0.05</v>
      </c>
      <c r="K409" s="58">
        <v>0</v>
      </c>
      <c r="L409" s="58">
        <v>0</v>
      </c>
      <c r="M409" s="58">
        <v>0</v>
      </c>
      <c r="N409" s="58">
        <v>1.18</v>
      </c>
      <c r="O409" s="58">
        <v>3.72</v>
      </c>
      <c r="P409" s="58">
        <v>5.04</v>
      </c>
      <c r="Q409" s="58">
        <v>9.46</v>
      </c>
      <c r="R409" s="58">
        <v>5.35</v>
      </c>
      <c r="S409" s="58">
        <v>0.04</v>
      </c>
      <c r="T409" s="58">
        <v>5.59</v>
      </c>
      <c r="U409" s="58">
        <v>0</v>
      </c>
      <c r="V409" s="58">
        <v>0</v>
      </c>
      <c r="W409" s="58">
        <v>0</v>
      </c>
      <c r="X409" s="58">
        <v>0</v>
      </c>
      <c r="Y409" s="58">
        <v>0</v>
      </c>
    </row>
    <row r="410" spans="1:25" s="4" customFormat="1" ht="15.75">
      <c r="A410" s="18">
        <v>9</v>
      </c>
      <c r="B410" s="58">
        <v>0</v>
      </c>
      <c r="C410" s="58">
        <v>0.13</v>
      </c>
      <c r="D410" s="58">
        <v>2.13</v>
      </c>
      <c r="E410" s="58">
        <v>1.72</v>
      </c>
      <c r="F410" s="58">
        <v>1.93</v>
      </c>
      <c r="G410" s="58">
        <v>0.73</v>
      </c>
      <c r="H410" s="58">
        <v>2.02</v>
      </c>
      <c r="I410" s="58">
        <v>11.35</v>
      </c>
      <c r="J410" s="58">
        <v>3.38</v>
      </c>
      <c r="K410" s="58">
        <v>5.16</v>
      </c>
      <c r="L410" s="58">
        <v>0</v>
      </c>
      <c r="M410" s="58">
        <v>0</v>
      </c>
      <c r="N410" s="58">
        <v>0</v>
      </c>
      <c r="O410" s="58">
        <v>0</v>
      </c>
      <c r="P410" s="58">
        <v>0.19</v>
      </c>
      <c r="Q410" s="58">
        <v>5.17</v>
      </c>
      <c r="R410" s="58">
        <v>0</v>
      </c>
      <c r="S410" s="58">
        <v>0</v>
      </c>
      <c r="T410" s="58">
        <v>28.65</v>
      </c>
      <c r="U410" s="58">
        <v>0</v>
      </c>
      <c r="V410" s="58">
        <v>0</v>
      </c>
      <c r="W410" s="58">
        <v>0</v>
      </c>
      <c r="X410" s="58">
        <v>0</v>
      </c>
      <c r="Y410" s="58">
        <v>0</v>
      </c>
    </row>
    <row r="411" spans="1:25" s="4" customFormat="1" ht="15.75">
      <c r="A411" s="18">
        <v>10</v>
      </c>
      <c r="B411" s="58">
        <v>0</v>
      </c>
      <c r="C411" s="58">
        <v>0</v>
      </c>
      <c r="D411" s="58">
        <v>0</v>
      </c>
      <c r="E411" s="58">
        <v>0</v>
      </c>
      <c r="F411" s="58">
        <v>0</v>
      </c>
      <c r="G411" s="58">
        <v>0.12</v>
      </c>
      <c r="H411" s="58">
        <v>15.18</v>
      </c>
      <c r="I411" s="58">
        <v>2.51</v>
      </c>
      <c r="J411" s="58">
        <v>38.66</v>
      </c>
      <c r="K411" s="58">
        <v>21.44</v>
      </c>
      <c r="L411" s="58">
        <v>0</v>
      </c>
      <c r="M411" s="58">
        <v>0</v>
      </c>
      <c r="N411" s="58">
        <v>0</v>
      </c>
      <c r="O411" s="58">
        <v>0</v>
      </c>
      <c r="P411" s="58">
        <v>0</v>
      </c>
      <c r="Q411" s="58">
        <v>0.62</v>
      </c>
      <c r="R411" s="58">
        <v>0.35</v>
      </c>
      <c r="S411" s="58">
        <v>6.56</v>
      </c>
      <c r="T411" s="58">
        <v>4.48</v>
      </c>
      <c r="U411" s="58">
        <v>0</v>
      </c>
      <c r="V411" s="58">
        <v>0</v>
      </c>
      <c r="W411" s="58">
        <v>0</v>
      </c>
      <c r="X411" s="58">
        <v>0</v>
      </c>
      <c r="Y411" s="58">
        <v>0</v>
      </c>
    </row>
    <row r="412" spans="1:25" s="4" customFormat="1" ht="15.75">
      <c r="A412" s="18">
        <v>11</v>
      </c>
      <c r="B412" s="58">
        <v>1.33</v>
      </c>
      <c r="C412" s="58">
        <v>0.32</v>
      </c>
      <c r="D412" s="58">
        <v>0</v>
      </c>
      <c r="E412" s="58">
        <v>0.13</v>
      </c>
      <c r="F412" s="58">
        <v>2.87</v>
      </c>
      <c r="G412" s="58">
        <v>5.87</v>
      </c>
      <c r="H412" s="58">
        <v>8.46</v>
      </c>
      <c r="I412" s="58">
        <v>24.36</v>
      </c>
      <c r="J412" s="58">
        <v>17.61</v>
      </c>
      <c r="K412" s="58">
        <v>3.19</v>
      </c>
      <c r="L412" s="58">
        <v>8.39</v>
      </c>
      <c r="M412" s="58">
        <v>8.9</v>
      </c>
      <c r="N412" s="58">
        <v>15.6</v>
      </c>
      <c r="O412" s="58">
        <v>17.26</v>
      </c>
      <c r="P412" s="58">
        <v>22.98</v>
      </c>
      <c r="Q412" s="58">
        <v>31.36</v>
      </c>
      <c r="R412" s="58">
        <v>34.06</v>
      </c>
      <c r="S412" s="58">
        <v>34.99</v>
      </c>
      <c r="T412" s="58">
        <v>27.19</v>
      </c>
      <c r="U412" s="58">
        <v>11.49</v>
      </c>
      <c r="V412" s="58">
        <v>3.67</v>
      </c>
      <c r="W412" s="58">
        <v>5.43</v>
      </c>
      <c r="X412" s="58">
        <v>4.95</v>
      </c>
      <c r="Y412" s="58">
        <v>8.74</v>
      </c>
    </row>
    <row r="413" spans="1:25" s="4" customFormat="1" ht="15.75">
      <c r="A413" s="18">
        <v>12</v>
      </c>
      <c r="B413" s="58">
        <v>0</v>
      </c>
      <c r="C413" s="58">
        <v>0</v>
      </c>
      <c r="D413" s="58">
        <v>0</v>
      </c>
      <c r="E413" s="58">
        <v>3.67</v>
      </c>
      <c r="F413" s="58">
        <v>15.13</v>
      </c>
      <c r="G413" s="58">
        <v>9.58</v>
      </c>
      <c r="H413" s="58">
        <v>9.81</v>
      </c>
      <c r="I413" s="58">
        <v>16.42</v>
      </c>
      <c r="J413" s="58">
        <v>13.26</v>
      </c>
      <c r="K413" s="58">
        <v>0.57</v>
      </c>
      <c r="L413" s="58">
        <v>0</v>
      </c>
      <c r="M413" s="58">
        <v>0</v>
      </c>
      <c r="N413" s="58">
        <v>0</v>
      </c>
      <c r="O413" s="58">
        <v>0</v>
      </c>
      <c r="P413" s="58">
        <v>0</v>
      </c>
      <c r="Q413" s="58">
        <v>0</v>
      </c>
      <c r="R413" s="58">
        <v>1.8</v>
      </c>
      <c r="S413" s="58">
        <v>1.29</v>
      </c>
      <c r="T413" s="58">
        <v>0</v>
      </c>
      <c r="U413" s="58">
        <v>0</v>
      </c>
      <c r="V413" s="58">
        <v>0</v>
      </c>
      <c r="W413" s="58">
        <v>0</v>
      </c>
      <c r="X413" s="58">
        <v>0</v>
      </c>
      <c r="Y413" s="58">
        <v>0</v>
      </c>
    </row>
    <row r="414" spans="1:25" s="4" customFormat="1" ht="15.75">
      <c r="A414" s="18">
        <v>13</v>
      </c>
      <c r="B414" s="58">
        <v>2.6</v>
      </c>
      <c r="C414" s="58">
        <v>2.6</v>
      </c>
      <c r="D414" s="58">
        <v>0.06</v>
      </c>
      <c r="E414" s="58">
        <v>0.58</v>
      </c>
      <c r="F414" s="58">
        <v>2.42</v>
      </c>
      <c r="G414" s="58">
        <v>26.56</v>
      </c>
      <c r="H414" s="58">
        <v>11.62</v>
      </c>
      <c r="I414" s="58">
        <v>14.98</v>
      </c>
      <c r="J414" s="58">
        <v>4.27</v>
      </c>
      <c r="K414" s="58">
        <v>0.01</v>
      </c>
      <c r="L414" s="58">
        <v>0.02</v>
      </c>
      <c r="M414" s="58">
        <v>0.02</v>
      </c>
      <c r="N414" s="58">
        <v>0</v>
      </c>
      <c r="O414" s="58">
        <v>0.03</v>
      </c>
      <c r="P414" s="58">
        <v>0</v>
      </c>
      <c r="Q414" s="58">
        <v>0</v>
      </c>
      <c r="R414" s="58">
        <v>0.01</v>
      </c>
      <c r="S414" s="58">
        <v>0.01</v>
      </c>
      <c r="T414" s="58">
        <v>0.01</v>
      </c>
      <c r="U414" s="58">
        <v>0.01</v>
      </c>
      <c r="V414" s="58">
        <v>0.01</v>
      </c>
      <c r="W414" s="58">
        <v>0.01</v>
      </c>
      <c r="X414" s="58">
        <v>0.68</v>
      </c>
      <c r="Y414" s="58">
        <v>1.78</v>
      </c>
    </row>
    <row r="415" spans="1:25" s="4" customFormat="1" ht="15.75">
      <c r="A415" s="18">
        <v>14</v>
      </c>
      <c r="B415" s="58">
        <v>0.42</v>
      </c>
      <c r="C415" s="58">
        <v>0</v>
      </c>
      <c r="D415" s="58">
        <v>0.01</v>
      </c>
      <c r="E415" s="58">
        <v>0.06</v>
      </c>
      <c r="F415" s="58">
        <v>0.16</v>
      </c>
      <c r="G415" s="58">
        <v>10.14</v>
      </c>
      <c r="H415" s="58">
        <v>5.21</v>
      </c>
      <c r="I415" s="58">
        <v>0.01</v>
      </c>
      <c r="J415" s="58">
        <v>0.01</v>
      </c>
      <c r="K415" s="58">
        <v>0.01</v>
      </c>
      <c r="L415" s="58">
        <v>0.01</v>
      </c>
      <c r="M415" s="58">
        <v>0.01</v>
      </c>
      <c r="N415" s="58">
        <v>0</v>
      </c>
      <c r="O415" s="58">
        <v>0.01</v>
      </c>
      <c r="P415" s="58">
        <v>0.1</v>
      </c>
      <c r="Q415" s="58">
        <v>3.87</v>
      </c>
      <c r="R415" s="58">
        <v>4.72</v>
      </c>
      <c r="S415" s="58">
        <v>0.23</v>
      </c>
      <c r="T415" s="58">
        <v>0</v>
      </c>
      <c r="U415" s="58">
        <v>0</v>
      </c>
      <c r="V415" s="58">
        <v>0</v>
      </c>
      <c r="W415" s="58">
        <v>0</v>
      </c>
      <c r="X415" s="58">
        <v>0</v>
      </c>
      <c r="Y415" s="58">
        <v>0.01</v>
      </c>
    </row>
    <row r="416" spans="1:25" s="4" customFormat="1" ht="15.75">
      <c r="A416" s="18">
        <v>15</v>
      </c>
      <c r="B416" s="58">
        <v>0.34</v>
      </c>
      <c r="C416" s="58">
        <v>0.1</v>
      </c>
      <c r="D416" s="58">
        <v>0.01</v>
      </c>
      <c r="E416" s="58">
        <v>0.65</v>
      </c>
      <c r="F416" s="58">
        <v>1.59</v>
      </c>
      <c r="G416" s="58">
        <v>16.12</v>
      </c>
      <c r="H416" s="58">
        <v>18.03</v>
      </c>
      <c r="I416" s="58">
        <v>14.86</v>
      </c>
      <c r="J416" s="58">
        <v>12.44</v>
      </c>
      <c r="K416" s="58">
        <v>0.08</v>
      </c>
      <c r="L416" s="58">
        <v>0.06</v>
      </c>
      <c r="M416" s="58">
        <v>0.08</v>
      </c>
      <c r="N416" s="58">
        <v>0.26</v>
      </c>
      <c r="O416" s="58">
        <v>0.31</v>
      </c>
      <c r="P416" s="58">
        <v>0.11</v>
      </c>
      <c r="Q416" s="58">
        <v>2.44</v>
      </c>
      <c r="R416" s="58">
        <v>4.54</v>
      </c>
      <c r="S416" s="58">
        <v>6.18</v>
      </c>
      <c r="T416" s="58">
        <v>0.01</v>
      </c>
      <c r="U416" s="58">
        <v>0.01</v>
      </c>
      <c r="V416" s="58">
        <v>0.01</v>
      </c>
      <c r="W416" s="58">
        <v>0.01</v>
      </c>
      <c r="X416" s="58">
        <v>0.01</v>
      </c>
      <c r="Y416" s="58">
        <v>0.01</v>
      </c>
    </row>
    <row r="417" spans="1:25" s="4" customFormat="1" ht="15.75">
      <c r="A417" s="18">
        <v>16</v>
      </c>
      <c r="B417" s="58">
        <v>0.02</v>
      </c>
      <c r="C417" s="58">
        <v>0.06</v>
      </c>
      <c r="D417" s="58">
        <v>0.08</v>
      </c>
      <c r="E417" s="58">
        <v>0.27</v>
      </c>
      <c r="F417" s="58">
        <v>1.41</v>
      </c>
      <c r="G417" s="58">
        <v>6.65</v>
      </c>
      <c r="H417" s="58">
        <v>13.77</v>
      </c>
      <c r="I417" s="58">
        <v>12.96</v>
      </c>
      <c r="J417" s="58">
        <v>5.93</v>
      </c>
      <c r="K417" s="58">
        <v>7.03</v>
      </c>
      <c r="L417" s="58">
        <v>8.88</v>
      </c>
      <c r="M417" s="58">
        <v>8.92</v>
      </c>
      <c r="N417" s="58">
        <v>8.11</v>
      </c>
      <c r="O417" s="58">
        <v>7.83</v>
      </c>
      <c r="P417" s="58">
        <v>14.05</v>
      </c>
      <c r="Q417" s="58">
        <v>25.64</v>
      </c>
      <c r="R417" s="58">
        <v>30.82</v>
      </c>
      <c r="S417" s="58">
        <v>38.38</v>
      </c>
      <c r="T417" s="58">
        <v>14.94</v>
      </c>
      <c r="U417" s="58">
        <v>9.08</v>
      </c>
      <c r="V417" s="58">
        <v>9.26</v>
      </c>
      <c r="W417" s="58">
        <v>2.8</v>
      </c>
      <c r="X417" s="58">
        <v>2.29</v>
      </c>
      <c r="Y417" s="58">
        <v>2.59</v>
      </c>
    </row>
    <row r="418" spans="1:25" s="4" customFormat="1" ht="15.75">
      <c r="A418" s="18">
        <v>17</v>
      </c>
      <c r="B418" s="58">
        <v>0.04</v>
      </c>
      <c r="C418" s="58">
        <v>0.06</v>
      </c>
      <c r="D418" s="58">
        <v>0.33</v>
      </c>
      <c r="E418" s="58">
        <v>0.37</v>
      </c>
      <c r="F418" s="58">
        <v>0.2</v>
      </c>
      <c r="G418" s="58">
        <v>0.66</v>
      </c>
      <c r="H418" s="58">
        <v>0.01</v>
      </c>
      <c r="I418" s="58">
        <v>0.01</v>
      </c>
      <c r="J418" s="58">
        <v>8.79</v>
      </c>
      <c r="K418" s="58">
        <v>1.64</v>
      </c>
      <c r="L418" s="58">
        <v>0.01</v>
      </c>
      <c r="M418" s="58">
        <v>0</v>
      </c>
      <c r="N418" s="58">
        <v>0</v>
      </c>
      <c r="O418" s="58">
        <v>0</v>
      </c>
      <c r="P418" s="58">
        <v>0.03</v>
      </c>
      <c r="Q418" s="58">
        <v>8</v>
      </c>
      <c r="R418" s="58">
        <v>13.45</v>
      </c>
      <c r="S418" s="58">
        <v>6.43</v>
      </c>
      <c r="T418" s="58">
        <v>0</v>
      </c>
      <c r="U418" s="58">
        <v>0</v>
      </c>
      <c r="V418" s="58">
        <v>0</v>
      </c>
      <c r="W418" s="58">
        <v>0</v>
      </c>
      <c r="X418" s="58">
        <v>0.02</v>
      </c>
      <c r="Y418" s="58">
        <v>8.93</v>
      </c>
    </row>
    <row r="419" spans="1:25" s="4" customFormat="1" ht="15.75">
      <c r="A419" s="18">
        <v>18</v>
      </c>
      <c r="B419" s="58">
        <v>1.06</v>
      </c>
      <c r="C419" s="58">
        <v>0.15</v>
      </c>
      <c r="D419" s="58">
        <v>0.18</v>
      </c>
      <c r="E419" s="58">
        <v>0.26</v>
      </c>
      <c r="F419" s="58">
        <v>2.5</v>
      </c>
      <c r="G419" s="58">
        <v>11.79</v>
      </c>
      <c r="H419" s="58">
        <v>3.69</v>
      </c>
      <c r="I419" s="58">
        <v>3.03</v>
      </c>
      <c r="J419" s="58">
        <v>0.16</v>
      </c>
      <c r="K419" s="58">
        <v>0.01</v>
      </c>
      <c r="L419" s="58">
        <v>0.13</v>
      </c>
      <c r="M419" s="58">
        <v>1.28</v>
      </c>
      <c r="N419" s="58">
        <v>8.72</v>
      </c>
      <c r="O419" s="58">
        <v>7.14</v>
      </c>
      <c r="P419" s="58">
        <v>0.3</v>
      </c>
      <c r="Q419" s="58">
        <v>12.62</v>
      </c>
      <c r="R419" s="58">
        <v>7.79</v>
      </c>
      <c r="S419" s="58">
        <v>29.73</v>
      </c>
      <c r="T419" s="58">
        <v>53.14</v>
      </c>
      <c r="U419" s="58">
        <v>5.47</v>
      </c>
      <c r="V419" s="58">
        <v>1.17</v>
      </c>
      <c r="W419" s="58">
        <v>0.05</v>
      </c>
      <c r="X419" s="58">
        <v>0.45</v>
      </c>
      <c r="Y419" s="58">
        <v>12.6</v>
      </c>
    </row>
    <row r="420" spans="1:25" s="4" customFormat="1" ht="15.75">
      <c r="A420" s="18">
        <v>19</v>
      </c>
      <c r="B420" s="58">
        <v>3.04</v>
      </c>
      <c r="C420" s="58">
        <v>0.2</v>
      </c>
      <c r="D420" s="58">
        <v>0.26</v>
      </c>
      <c r="E420" s="58">
        <v>5.65</v>
      </c>
      <c r="F420" s="58">
        <v>7.61</v>
      </c>
      <c r="G420" s="58">
        <v>13.01</v>
      </c>
      <c r="H420" s="58">
        <v>33.08</v>
      </c>
      <c r="I420" s="58">
        <v>22.17</v>
      </c>
      <c r="J420" s="58">
        <v>22.06</v>
      </c>
      <c r="K420" s="58">
        <v>7.77</v>
      </c>
      <c r="L420" s="58">
        <v>7.99</v>
      </c>
      <c r="M420" s="58">
        <v>4.94</v>
      </c>
      <c r="N420" s="58">
        <v>2.31</v>
      </c>
      <c r="O420" s="58">
        <v>0.01</v>
      </c>
      <c r="P420" s="58">
        <v>0.02</v>
      </c>
      <c r="Q420" s="58">
        <v>0.02</v>
      </c>
      <c r="R420" s="58">
        <v>4.42</v>
      </c>
      <c r="S420" s="58">
        <v>4.44</v>
      </c>
      <c r="T420" s="58">
        <v>0.01</v>
      </c>
      <c r="U420" s="58">
        <v>0.01</v>
      </c>
      <c r="V420" s="58">
        <v>0.01</v>
      </c>
      <c r="W420" s="58">
        <v>0.01</v>
      </c>
      <c r="X420" s="58">
        <v>0.02</v>
      </c>
      <c r="Y420" s="58">
        <v>0.02</v>
      </c>
    </row>
    <row r="421" spans="1:25" s="4" customFormat="1" ht="15.75">
      <c r="A421" s="18">
        <v>20</v>
      </c>
      <c r="B421" s="58">
        <v>0.05</v>
      </c>
      <c r="C421" s="58">
        <v>0.14</v>
      </c>
      <c r="D421" s="58">
        <v>3.59</v>
      </c>
      <c r="E421" s="58">
        <v>11.97</v>
      </c>
      <c r="F421" s="58">
        <v>1.89</v>
      </c>
      <c r="G421" s="58">
        <v>1.17</v>
      </c>
      <c r="H421" s="58">
        <v>0.23</v>
      </c>
      <c r="I421" s="58">
        <v>11.03</v>
      </c>
      <c r="J421" s="58">
        <v>6.5</v>
      </c>
      <c r="K421" s="58">
        <v>0.01</v>
      </c>
      <c r="L421" s="58">
        <v>8.24</v>
      </c>
      <c r="M421" s="58">
        <v>9.9</v>
      </c>
      <c r="N421" s="58">
        <v>10.43</v>
      </c>
      <c r="O421" s="58">
        <v>11.2</v>
      </c>
      <c r="P421" s="58">
        <v>8.4</v>
      </c>
      <c r="Q421" s="58">
        <v>11.89</v>
      </c>
      <c r="R421" s="58">
        <v>23.59</v>
      </c>
      <c r="S421" s="58">
        <v>20.07</v>
      </c>
      <c r="T421" s="58">
        <v>3.43</v>
      </c>
      <c r="U421" s="58">
        <v>0.01</v>
      </c>
      <c r="V421" s="58">
        <v>1.3</v>
      </c>
      <c r="W421" s="58">
        <v>0.01</v>
      </c>
      <c r="X421" s="58">
        <v>0.01</v>
      </c>
      <c r="Y421" s="58">
        <v>0.2</v>
      </c>
    </row>
    <row r="422" spans="1:25" s="4" customFormat="1" ht="15.75">
      <c r="A422" s="18">
        <v>21</v>
      </c>
      <c r="B422" s="58">
        <v>0.02</v>
      </c>
      <c r="C422" s="58">
        <v>0.02</v>
      </c>
      <c r="D422" s="58">
        <v>0.01</v>
      </c>
      <c r="E422" s="58">
        <v>0.03</v>
      </c>
      <c r="F422" s="58">
        <v>3.81</v>
      </c>
      <c r="G422" s="58">
        <v>0.02</v>
      </c>
      <c r="H422" s="58">
        <v>1.34</v>
      </c>
      <c r="I422" s="58">
        <v>4.64</v>
      </c>
      <c r="J422" s="58">
        <v>0.14</v>
      </c>
      <c r="K422" s="58">
        <v>0.01</v>
      </c>
      <c r="L422" s="58">
        <v>0.02</v>
      </c>
      <c r="M422" s="58">
        <v>0.01</v>
      </c>
      <c r="N422" s="58">
        <v>0.01</v>
      </c>
      <c r="O422" s="58">
        <v>0.01</v>
      </c>
      <c r="P422" s="58">
        <v>0.02</v>
      </c>
      <c r="Q422" s="58">
        <v>0.02</v>
      </c>
      <c r="R422" s="58">
        <v>0.02</v>
      </c>
      <c r="S422" s="58">
        <v>0.01</v>
      </c>
      <c r="T422" s="58">
        <v>0.01</v>
      </c>
      <c r="U422" s="58">
        <v>0.01</v>
      </c>
      <c r="V422" s="58">
        <v>0.01</v>
      </c>
      <c r="W422" s="58">
        <v>0.02</v>
      </c>
      <c r="X422" s="58">
        <v>0.01</v>
      </c>
      <c r="Y422" s="58">
        <v>0.01</v>
      </c>
    </row>
    <row r="423" spans="1:25" s="4" customFormat="1" ht="15.75">
      <c r="A423" s="18">
        <v>22</v>
      </c>
      <c r="B423" s="58">
        <v>0.01</v>
      </c>
      <c r="C423" s="58">
        <v>0.01</v>
      </c>
      <c r="D423" s="58">
        <v>0.02</v>
      </c>
      <c r="E423" s="58">
        <v>3.22</v>
      </c>
      <c r="F423" s="58">
        <v>2.52</v>
      </c>
      <c r="G423" s="58">
        <v>19.69</v>
      </c>
      <c r="H423" s="58">
        <v>4.74</v>
      </c>
      <c r="I423" s="58">
        <v>5.02</v>
      </c>
      <c r="J423" s="58">
        <v>0.02</v>
      </c>
      <c r="K423" s="58">
        <v>0.01</v>
      </c>
      <c r="L423" s="58">
        <v>0.01</v>
      </c>
      <c r="M423" s="58">
        <v>0.01</v>
      </c>
      <c r="N423" s="58">
        <v>0.01</v>
      </c>
      <c r="O423" s="58">
        <v>0.01</v>
      </c>
      <c r="P423" s="58">
        <v>0.01</v>
      </c>
      <c r="Q423" s="58">
        <v>0.02</v>
      </c>
      <c r="R423" s="58">
        <v>8.2</v>
      </c>
      <c r="S423" s="58">
        <v>1.28</v>
      </c>
      <c r="T423" s="58">
        <v>0.01</v>
      </c>
      <c r="U423" s="58">
        <v>0.01</v>
      </c>
      <c r="V423" s="58">
        <v>0</v>
      </c>
      <c r="W423" s="58">
        <v>0</v>
      </c>
      <c r="X423" s="58">
        <v>0</v>
      </c>
      <c r="Y423" s="58">
        <v>0</v>
      </c>
    </row>
    <row r="424" spans="1:25" s="4" customFormat="1" ht="15.75">
      <c r="A424" s="18">
        <v>23</v>
      </c>
      <c r="B424" s="58">
        <v>0</v>
      </c>
      <c r="C424" s="58">
        <v>0.06</v>
      </c>
      <c r="D424" s="58">
        <v>0.29</v>
      </c>
      <c r="E424" s="58">
        <v>0.28</v>
      </c>
      <c r="F424" s="58">
        <v>8.23</v>
      </c>
      <c r="G424" s="58">
        <v>6.2</v>
      </c>
      <c r="H424" s="58">
        <v>12.34</v>
      </c>
      <c r="I424" s="58">
        <v>10.44</v>
      </c>
      <c r="J424" s="58">
        <v>4.04</v>
      </c>
      <c r="K424" s="58">
        <v>0.01</v>
      </c>
      <c r="L424" s="58">
        <v>3.43</v>
      </c>
      <c r="M424" s="58">
        <v>0</v>
      </c>
      <c r="N424" s="58">
        <v>5.73</v>
      </c>
      <c r="O424" s="58">
        <v>2.55</v>
      </c>
      <c r="P424" s="58">
        <v>8.88</v>
      </c>
      <c r="Q424" s="58">
        <v>21.15</v>
      </c>
      <c r="R424" s="58">
        <v>23.46</v>
      </c>
      <c r="S424" s="58">
        <v>16.81</v>
      </c>
      <c r="T424" s="58">
        <v>7.78</v>
      </c>
      <c r="U424" s="58">
        <v>0</v>
      </c>
      <c r="V424" s="58">
        <v>4.46</v>
      </c>
      <c r="W424" s="58">
        <v>25.9</v>
      </c>
      <c r="X424" s="58">
        <v>0.95</v>
      </c>
      <c r="Y424" s="58">
        <v>0</v>
      </c>
    </row>
    <row r="425" spans="1:25" s="4" customFormat="1" ht="15.75">
      <c r="A425" s="18">
        <v>24</v>
      </c>
      <c r="B425" s="58">
        <v>0</v>
      </c>
      <c r="C425" s="58">
        <v>0.12</v>
      </c>
      <c r="D425" s="58">
        <v>3.69</v>
      </c>
      <c r="E425" s="58">
        <v>2.97</v>
      </c>
      <c r="F425" s="58">
        <v>3.38</v>
      </c>
      <c r="G425" s="58">
        <v>9.82</v>
      </c>
      <c r="H425" s="58">
        <v>11.02</v>
      </c>
      <c r="I425" s="58">
        <v>6.56</v>
      </c>
      <c r="J425" s="58">
        <v>14.64</v>
      </c>
      <c r="K425" s="58">
        <v>2.61</v>
      </c>
      <c r="L425" s="58">
        <v>1.21</v>
      </c>
      <c r="M425" s="58">
        <v>0.76</v>
      </c>
      <c r="N425" s="58">
        <v>2.63</v>
      </c>
      <c r="O425" s="58">
        <v>3.55</v>
      </c>
      <c r="P425" s="58">
        <v>3.36</v>
      </c>
      <c r="Q425" s="58">
        <v>0.02</v>
      </c>
      <c r="R425" s="58">
        <v>0</v>
      </c>
      <c r="S425" s="58">
        <v>0</v>
      </c>
      <c r="T425" s="58">
        <v>0</v>
      </c>
      <c r="U425" s="58">
        <v>0</v>
      </c>
      <c r="V425" s="58">
        <v>0</v>
      </c>
      <c r="W425" s="58">
        <v>0</v>
      </c>
      <c r="X425" s="58">
        <v>0</v>
      </c>
      <c r="Y425" s="58">
        <v>0</v>
      </c>
    </row>
    <row r="426" spans="1:25" s="4" customFormat="1" ht="15.75">
      <c r="A426" s="18">
        <v>25</v>
      </c>
      <c r="B426" s="58">
        <v>2.92</v>
      </c>
      <c r="C426" s="58">
        <v>2.88</v>
      </c>
      <c r="D426" s="58">
        <v>1.38</v>
      </c>
      <c r="E426" s="58">
        <v>1.44</v>
      </c>
      <c r="F426" s="58">
        <v>0.13</v>
      </c>
      <c r="G426" s="58">
        <v>8.01</v>
      </c>
      <c r="H426" s="58">
        <v>7.3</v>
      </c>
      <c r="I426" s="58">
        <v>0.02</v>
      </c>
      <c r="J426" s="58">
        <v>0</v>
      </c>
      <c r="K426" s="58">
        <v>0</v>
      </c>
      <c r="L426" s="58">
        <v>0</v>
      </c>
      <c r="M426" s="58">
        <v>0</v>
      </c>
      <c r="N426" s="58">
        <v>0</v>
      </c>
      <c r="O426" s="58">
        <v>0</v>
      </c>
      <c r="P426" s="58">
        <v>0</v>
      </c>
      <c r="Q426" s="58">
        <v>0</v>
      </c>
      <c r="R426" s="58">
        <v>0</v>
      </c>
      <c r="S426" s="58">
        <v>0</v>
      </c>
      <c r="T426" s="58">
        <v>0</v>
      </c>
      <c r="U426" s="58">
        <v>0</v>
      </c>
      <c r="V426" s="58">
        <v>0</v>
      </c>
      <c r="W426" s="58">
        <v>0</v>
      </c>
      <c r="X426" s="58">
        <v>0</v>
      </c>
      <c r="Y426" s="58">
        <v>0</v>
      </c>
    </row>
    <row r="427" spans="1:25" s="4" customFormat="1" ht="15.75">
      <c r="A427" s="18">
        <v>26</v>
      </c>
      <c r="B427" s="58">
        <v>0</v>
      </c>
      <c r="C427" s="58">
        <v>0</v>
      </c>
      <c r="D427" s="58">
        <v>0</v>
      </c>
      <c r="E427" s="58">
        <v>0</v>
      </c>
      <c r="F427" s="58">
        <v>0.01</v>
      </c>
      <c r="G427" s="58">
        <v>9.31</v>
      </c>
      <c r="H427" s="58">
        <v>16.08</v>
      </c>
      <c r="I427" s="58">
        <v>7.53</v>
      </c>
      <c r="J427" s="58">
        <v>0.47</v>
      </c>
      <c r="K427" s="58">
        <v>0.01</v>
      </c>
      <c r="L427" s="58">
        <v>0.01</v>
      </c>
      <c r="M427" s="58">
        <v>0.01</v>
      </c>
      <c r="N427" s="58">
        <v>0.01</v>
      </c>
      <c r="O427" s="58">
        <v>0.01</v>
      </c>
      <c r="P427" s="58">
        <v>0.01</v>
      </c>
      <c r="Q427" s="58">
        <v>12.26</v>
      </c>
      <c r="R427" s="58">
        <v>12.14</v>
      </c>
      <c r="S427" s="58">
        <v>11.97</v>
      </c>
      <c r="T427" s="58">
        <v>0</v>
      </c>
      <c r="U427" s="58">
        <v>0</v>
      </c>
      <c r="V427" s="58">
        <v>0.01</v>
      </c>
      <c r="W427" s="58">
        <v>0</v>
      </c>
      <c r="X427" s="58">
        <v>0.01</v>
      </c>
      <c r="Y427" s="58">
        <v>0.01</v>
      </c>
    </row>
    <row r="428" spans="1:25" s="4" customFormat="1" ht="15.75">
      <c r="A428" s="18">
        <v>27</v>
      </c>
      <c r="B428" s="58">
        <v>0.01</v>
      </c>
      <c r="C428" s="58">
        <v>0.01</v>
      </c>
      <c r="D428" s="58">
        <v>0.01</v>
      </c>
      <c r="E428" s="58">
        <v>0.01</v>
      </c>
      <c r="F428" s="58">
        <v>0.95</v>
      </c>
      <c r="G428" s="58">
        <v>5.17</v>
      </c>
      <c r="H428" s="58">
        <v>4.28</v>
      </c>
      <c r="I428" s="58">
        <v>17.62</v>
      </c>
      <c r="J428" s="58">
        <v>0.01</v>
      </c>
      <c r="K428" s="58">
        <v>0.01</v>
      </c>
      <c r="L428" s="58">
        <v>0.01</v>
      </c>
      <c r="M428" s="58">
        <v>0.01</v>
      </c>
      <c r="N428" s="58">
        <v>0.01</v>
      </c>
      <c r="O428" s="58">
        <v>0</v>
      </c>
      <c r="P428" s="58">
        <v>0.92</v>
      </c>
      <c r="Q428" s="58">
        <v>5.38</v>
      </c>
      <c r="R428" s="58">
        <v>9.03</v>
      </c>
      <c r="S428" s="58">
        <v>0.19</v>
      </c>
      <c r="T428" s="58">
        <v>0.01</v>
      </c>
      <c r="U428" s="58">
        <v>0</v>
      </c>
      <c r="V428" s="58">
        <v>0.01</v>
      </c>
      <c r="W428" s="58">
        <v>0.01</v>
      </c>
      <c r="X428" s="58">
        <v>0</v>
      </c>
      <c r="Y428" s="58">
        <v>0.01</v>
      </c>
    </row>
    <row r="429" spans="1:25" s="4" customFormat="1" ht="15.75">
      <c r="A429" s="18">
        <v>28</v>
      </c>
      <c r="B429" s="58">
        <v>0</v>
      </c>
      <c r="C429" s="58">
        <v>0</v>
      </c>
      <c r="D429" s="58">
        <v>0</v>
      </c>
      <c r="E429" s="58">
        <v>0.01</v>
      </c>
      <c r="F429" s="58">
        <v>10.23</v>
      </c>
      <c r="G429" s="58">
        <v>15.26</v>
      </c>
      <c r="H429" s="58">
        <v>6.88</v>
      </c>
      <c r="I429" s="58">
        <v>21.05</v>
      </c>
      <c r="J429" s="58">
        <v>16.18</v>
      </c>
      <c r="K429" s="58">
        <v>3.95</v>
      </c>
      <c r="L429" s="58">
        <v>0.01</v>
      </c>
      <c r="M429" s="58">
        <v>0</v>
      </c>
      <c r="N429" s="58">
        <v>0.01</v>
      </c>
      <c r="O429" s="58">
        <v>0.01</v>
      </c>
      <c r="P429" s="58">
        <v>0.01</v>
      </c>
      <c r="Q429" s="58">
        <v>2.48</v>
      </c>
      <c r="R429" s="58">
        <v>0.01</v>
      </c>
      <c r="S429" s="58">
        <v>0.01</v>
      </c>
      <c r="T429" s="58">
        <v>0.02</v>
      </c>
      <c r="U429" s="58">
        <v>0.02</v>
      </c>
      <c r="V429" s="58">
        <v>0.01</v>
      </c>
      <c r="W429" s="58">
        <v>0.01</v>
      </c>
      <c r="X429" s="58">
        <v>0.01</v>
      </c>
      <c r="Y429" s="58">
        <v>0.01</v>
      </c>
    </row>
    <row r="430" spans="1:25" s="4" customFormat="1" ht="15.75">
      <c r="A430" s="18">
        <v>29</v>
      </c>
      <c r="B430" s="58">
        <v>0.01</v>
      </c>
      <c r="C430" s="58">
        <v>0.07</v>
      </c>
      <c r="D430" s="58">
        <v>0.3</v>
      </c>
      <c r="E430" s="58">
        <v>0.47</v>
      </c>
      <c r="F430" s="58">
        <v>0.02</v>
      </c>
      <c r="G430" s="58">
        <v>3.02</v>
      </c>
      <c r="H430" s="58">
        <v>4.12</v>
      </c>
      <c r="I430" s="58">
        <v>0.37</v>
      </c>
      <c r="J430" s="58">
        <v>0.01</v>
      </c>
      <c r="K430" s="58">
        <v>0.02</v>
      </c>
      <c r="L430" s="58">
        <v>0.01</v>
      </c>
      <c r="M430" s="58">
        <v>0.01</v>
      </c>
      <c r="N430" s="58">
        <v>0.09</v>
      </c>
      <c r="O430" s="58">
        <v>0.01</v>
      </c>
      <c r="P430" s="58">
        <v>0.01</v>
      </c>
      <c r="Q430" s="58">
        <v>0.01</v>
      </c>
      <c r="R430" s="58">
        <v>0.01</v>
      </c>
      <c r="S430" s="58">
        <v>0</v>
      </c>
      <c r="T430" s="58">
        <v>0.01</v>
      </c>
      <c r="U430" s="58">
        <v>0.01</v>
      </c>
      <c r="V430" s="58">
        <v>0.01</v>
      </c>
      <c r="W430" s="58">
        <v>0.01</v>
      </c>
      <c r="X430" s="58">
        <v>0.01</v>
      </c>
      <c r="Y430" s="58">
        <v>0</v>
      </c>
    </row>
    <row r="431" spans="1:25" s="4" customFormat="1" ht="15.75">
      <c r="A431" s="18">
        <v>30</v>
      </c>
      <c r="B431" s="58">
        <v>0</v>
      </c>
      <c r="C431" s="58">
        <v>0</v>
      </c>
      <c r="D431" s="58">
        <v>0.84</v>
      </c>
      <c r="E431" s="58">
        <v>0.04</v>
      </c>
      <c r="F431" s="58">
        <v>1.21</v>
      </c>
      <c r="G431" s="58">
        <v>1.21</v>
      </c>
      <c r="H431" s="58">
        <v>4.62</v>
      </c>
      <c r="I431" s="58">
        <v>0.28</v>
      </c>
      <c r="J431" s="58">
        <v>0.18</v>
      </c>
      <c r="K431" s="58">
        <v>0.03</v>
      </c>
      <c r="L431" s="58">
        <v>0.02</v>
      </c>
      <c r="M431" s="58">
        <v>0.07</v>
      </c>
      <c r="N431" s="58">
        <v>0.46</v>
      </c>
      <c r="O431" s="58">
        <v>9.25</v>
      </c>
      <c r="P431" s="58">
        <v>0.57</v>
      </c>
      <c r="Q431" s="58">
        <v>1.71</v>
      </c>
      <c r="R431" s="58">
        <v>0.09</v>
      </c>
      <c r="S431" s="58">
        <v>11.94</v>
      </c>
      <c r="T431" s="58">
        <v>14.99</v>
      </c>
      <c r="U431" s="58">
        <v>1.61</v>
      </c>
      <c r="V431" s="58">
        <v>1.56</v>
      </c>
      <c r="W431" s="58">
        <v>0.15</v>
      </c>
      <c r="X431" s="58">
        <v>0.76</v>
      </c>
      <c r="Y431" s="58">
        <v>0.78</v>
      </c>
    </row>
    <row r="432" spans="1:25" s="4" customFormat="1" ht="15.75" hidden="1">
      <c r="A432" s="18">
        <v>31</v>
      </c>
      <c r="B432" s="58">
        <v>0</v>
      </c>
      <c r="C432" s="58">
        <v>0</v>
      </c>
      <c r="D432" s="58">
        <v>0</v>
      </c>
      <c r="E432" s="58">
        <v>0</v>
      </c>
      <c r="F432" s="58">
        <v>0</v>
      </c>
      <c r="G432" s="58">
        <v>0</v>
      </c>
      <c r="H432" s="58">
        <v>0</v>
      </c>
      <c r="I432" s="58">
        <v>0</v>
      </c>
      <c r="J432" s="58">
        <v>0</v>
      </c>
      <c r="K432" s="58">
        <v>0</v>
      </c>
      <c r="L432" s="58">
        <v>0</v>
      </c>
      <c r="M432" s="58">
        <v>0</v>
      </c>
      <c r="N432" s="58">
        <v>0</v>
      </c>
      <c r="O432" s="58">
        <v>0</v>
      </c>
      <c r="P432" s="58">
        <v>0</v>
      </c>
      <c r="Q432" s="58">
        <v>0</v>
      </c>
      <c r="R432" s="58">
        <v>0</v>
      </c>
      <c r="S432" s="58">
        <v>0</v>
      </c>
      <c r="T432" s="58">
        <v>0</v>
      </c>
      <c r="U432" s="58">
        <v>0</v>
      </c>
      <c r="V432" s="58">
        <v>0</v>
      </c>
      <c r="W432" s="58">
        <v>0</v>
      </c>
      <c r="X432" s="58">
        <v>0</v>
      </c>
      <c r="Y432" s="58">
        <v>0</v>
      </c>
    </row>
    <row r="434" spans="1:25" s="4" customFormat="1" ht="18.75">
      <c r="A434" s="165" t="s">
        <v>20</v>
      </c>
      <c r="B434" s="166" t="s">
        <v>149</v>
      </c>
      <c r="C434" s="166"/>
      <c r="D434" s="166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  <c r="Y434" s="166"/>
    </row>
    <row r="435" spans="1:25" s="4" customFormat="1" ht="15.75">
      <c r="A435" s="165"/>
      <c r="B435" s="16" t="s">
        <v>21</v>
      </c>
      <c r="C435" s="16" t="s">
        <v>22</v>
      </c>
      <c r="D435" s="16" t="s">
        <v>23</v>
      </c>
      <c r="E435" s="16" t="s">
        <v>24</v>
      </c>
      <c r="F435" s="16" t="s">
        <v>25</v>
      </c>
      <c r="G435" s="16" t="s">
        <v>26</v>
      </c>
      <c r="H435" s="16" t="s">
        <v>27</v>
      </c>
      <c r="I435" s="16" t="s">
        <v>28</v>
      </c>
      <c r="J435" s="16" t="s">
        <v>29</v>
      </c>
      <c r="K435" s="16" t="s">
        <v>30</v>
      </c>
      <c r="L435" s="16" t="s">
        <v>31</v>
      </c>
      <c r="M435" s="16" t="s">
        <v>32</v>
      </c>
      <c r="N435" s="16" t="s">
        <v>33</v>
      </c>
      <c r="O435" s="16" t="s">
        <v>34</v>
      </c>
      <c r="P435" s="16" t="s">
        <v>35</v>
      </c>
      <c r="Q435" s="16" t="s">
        <v>36</v>
      </c>
      <c r="R435" s="16" t="s">
        <v>37</v>
      </c>
      <c r="S435" s="16" t="s">
        <v>38</v>
      </c>
      <c r="T435" s="16" t="s">
        <v>39</v>
      </c>
      <c r="U435" s="16" t="s">
        <v>40</v>
      </c>
      <c r="V435" s="16" t="s">
        <v>41</v>
      </c>
      <c r="W435" s="16" t="s">
        <v>42</v>
      </c>
      <c r="X435" s="16" t="s">
        <v>43</v>
      </c>
      <c r="Y435" s="16" t="s">
        <v>44</v>
      </c>
    </row>
    <row r="436" spans="1:25" s="4" customFormat="1" ht="15.75">
      <c r="A436" s="18">
        <v>1</v>
      </c>
      <c r="B436" s="58">
        <v>14.44</v>
      </c>
      <c r="C436" s="58">
        <v>41.32</v>
      </c>
      <c r="D436" s="58">
        <v>38.3</v>
      </c>
      <c r="E436" s="58">
        <v>10.65</v>
      </c>
      <c r="F436" s="58">
        <v>0.1</v>
      </c>
      <c r="G436" s="58">
        <v>0</v>
      </c>
      <c r="H436" s="58">
        <v>0</v>
      </c>
      <c r="I436" s="58">
        <v>0</v>
      </c>
      <c r="J436" s="58">
        <v>30.12</v>
      </c>
      <c r="K436" s="58">
        <v>20.86</v>
      </c>
      <c r="L436" s="58">
        <v>63.32</v>
      </c>
      <c r="M436" s="58">
        <v>64.2</v>
      </c>
      <c r="N436" s="58">
        <v>64.09</v>
      </c>
      <c r="O436" s="58">
        <v>49.55</v>
      </c>
      <c r="P436" s="58">
        <v>27.11</v>
      </c>
      <c r="Q436" s="58">
        <v>2.74</v>
      </c>
      <c r="R436" s="58">
        <v>6.55</v>
      </c>
      <c r="S436" s="58">
        <v>16.83</v>
      </c>
      <c r="T436" s="58">
        <v>30.81</v>
      </c>
      <c r="U436" s="58">
        <v>34.08</v>
      </c>
      <c r="V436" s="58">
        <v>57.08</v>
      </c>
      <c r="W436" s="58">
        <v>57.24</v>
      </c>
      <c r="X436" s="58">
        <v>46.25</v>
      </c>
      <c r="Y436" s="58">
        <v>9.43</v>
      </c>
    </row>
    <row r="437" spans="1:25" s="4" customFormat="1" ht="15.75">
      <c r="A437" s="18">
        <v>2</v>
      </c>
      <c r="B437" s="58">
        <v>6.42</v>
      </c>
      <c r="C437" s="58">
        <v>6.37</v>
      </c>
      <c r="D437" s="58">
        <v>1.78</v>
      </c>
      <c r="E437" s="58">
        <v>10.07</v>
      </c>
      <c r="F437" s="58">
        <v>0.48</v>
      </c>
      <c r="G437" s="58">
        <v>0</v>
      </c>
      <c r="H437" s="58">
        <v>0</v>
      </c>
      <c r="I437" s="58">
        <v>0</v>
      </c>
      <c r="J437" s="58">
        <v>0</v>
      </c>
      <c r="K437" s="58">
        <v>0</v>
      </c>
      <c r="L437" s="58">
        <v>50.34</v>
      </c>
      <c r="M437" s="58">
        <v>52.56</v>
      </c>
      <c r="N437" s="58">
        <v>15.12</v>
      </c>
      <c r="O437" s="58">
        <v>4.95</v>
      </c>
      <c r="P437" s="58">
        <v>5.31</v>
      </c>
      <c r="Q437" s="58">
        <v>0</v>
      </c>
      <c r="R437" s="58">
        <v>0</v>
      </c>
      <c r="S437" s="58">
        <v>0</v>
      </c>
      <c r="T437" s="58">
        <v>0</v>
      </c>
      <c r="U437" s="58">
        <v>9.6</v>
      </c>
      <c r="V437" s="58">
        <v>13.38</v>
      </c>
      <c r="W437" s="58">
        <v>14.26</v>
      </c>
      <c r="X437" s="58">
        <v>11.62</v>
      </c>
      <c r="Y437" s="58">
        <v>4.86</v>
      </c>
    </row>
    <row r="438" spans="1:25" s="4" customFormat="1" ht="15.75">
      <c r="A438" s="18">
        <v>3</v>
      </c>
      <c r="B438" s="58">
        <v>8.75</v>
      </c>
      <c r="C438" s="58">
        <v>141.17</v>
      </c>
      <c r="D438" s="58">
        <v>19.75</v>
      </c>
      <c r="E438" s="58">
        <v>15.34</v>
      </c>
      <c r="F438" s="58">
        <v>1.06</v>
      </c>
      <c r="G438" s="58">
        <v>0.72</v>
      </c>
      <c r="H438" s="58">
        <v>0.24</v>
      </c>
      <c r="I438" s="58">
        <v>0</v>
      </c>
      <c r="J438" s="58">
        <v>0</v>
      </c>
      <c r="K438" s="58">
        <v>0.01</v>
      </c>
      <c r="L438" s="58">
        <v>0.53</v>
      </c>
      <c r="M438" s="58">
        <v>0.43</v>
      </c>
      <c r="N438" s="58">
        <v>0.41</v>
      </c>
      <c r="O438" s="58">
        <v>0.24</v>
      </c>
      <c r="P438" s="58">
        <v>0</v>
      </c>
      <c r="Q438" s="58">
        <v>0</v>
      </c>
      <c r="R438" s="58">
        <v>0</v>
      </c>
      <c r="S438" s="58">
        <v>0</v>
      </c>
      <c r="T438" s="58">
        <v>0</v>
      </c>
      <c r="U438" s="58">
        <v>0</v>
      </c>
      <c r="V438" s="58">
        <v>0</v>
      </c>
      <c r="W438" s="58">
        <v>0</v>
      </c>
      <c r="X438" s="58">
        <v>7.46</v>
      </c>
      <c r="Y438" s="58">
        <v>6.26</v>
      </c>
    </row>
    <row r="439" spans="1:25" s="4" customFormat="1" ht="15.75">
      <c r="A439" s="18">
        <v>4</v>
      </c>
      <c r="B439" s="58">
        <v>9.27</v>
      </c>
      <c r="C439" s="58">
        <v>14.58</v>
      </c>
      <c r="D439" s="58">
        <v>17.02</v>
      </c>
      <c r="E439" s="58">
        <v>13.73</v>
      </c>
      <c r="F439" s="58">
        <v>14.51</v>
      </c>
      <c r="G439" s="58">
        <v>14.6</v>
      </c>
      <c r="H439" s="58">
        <v>0.88</v>
      </c>
      <c r="I439" s="58">
        <v>0</v>
      </c>
      <c r="J439" s="58">
        <v>1.59</v>
      </c>
      <c r="K439" s="58">
        <v>0</v>
      </c>
      <c r="L439" s="58">
        <v>0</v>
      </c>
      <c r="M439" s="58">
        <v>0</v>
      </c>
      <c r="N439" s="58">
        <v>0</v>
      </c>
      <c r="O439" s="58">
        <v>0</v>
      </c>
      <c r="P439" s="58">
        <v>0</v>
      </c>
      <c r="Q439" s="58">
        <v>0</v>
      </c>
      <c r="R439" s="58">
        <v>0</v>
      </c>
      <c r="S439" s="58">
        <v>0</v>
      </c>
      <c r="T439" s="58">
        <v>0</v>
      </c>
      <c r="U439" s="58">
        <v>0</v>
      </c>
      <c r="V439" s="58">
        <v>0.07</v>
      </c>
      <c r="W439" s="58">
        <v>0.15</v>
      </c>
      <c r="X439" s="58">
        <v>0.64</v>
      </c>
      <c r="Y439" s="58">
        <v>0</v>
      </c>
    </row>
    <row r="440" spans="1:25" s="4" customFormat="1" ht="15.75">
      <c r="A440" s="18">
        <v>5</v>
      </c>
      <c r="B440" s="58">
        <v>0.04</v>
      </c>
      <c r="C440" s="58">
        <v>9.32</v>
      </c>
      <c r="D440" s="58">
        <v>17.54</v>
      </c>
      <c r="E440" s="58">
        <v>0.63</v>
      </c>
      <c r="F440" s="58">
        <v>0.01</v>
      </c>
      <c r="G440" s="58">
        <v>0</v>
      </c>
      <c r="H440" s="58">
        <v>0</v>
      </c>
      <c r="I440" s="58">
        <v>0</v>
      </c>
      <c r="J440" s="58">
        <v>0.39</v>
      </c>
      <c r="K440" s="58">
        <v>17.23</v>
      </c>
      <c r="L440" s="58">
        <v>26.12</v>
      </c>
      <c r="M440" s="58">
        <v>14.21</v>
      </c>
      <c r="N440" s="58">
        <v>6.08</v>
      </c>
      <c r="O440" s="58">
        <v>1.17</v>
      </c>
      <c r="P440" s="58">
        <v>0</v>
      </c>
      <c r="Q440" s="58">
        <v>0</v>
      </c>
      <c r="R440" s="58">
        <v>0</v>
      </c>
      <c r="S440" s="58">
        <v>0</v>
      </c>
      <c r="T440" s="58">
        <v>0</v>
      </c>
      <c r="U440" s="58">
        <v>0</v>
      </c>
      <c r="V440" s="58">
        <v>0</v>
      </c>
      <c r="W440" s="58">
        <v>8.53</v>
      </c>
      <c r="X440" s="58">
        <v>9.81</v>
      </c>
      <c r="Y440" s="58">
        <v>20.45</v>
      </c>
    </row>
    <row r="441" spans="1:25" s="4" customFormat="1" ht="15.75">
      <c r="A441" s="18">
        <v>6</v>
      </c>
      <c r="B441" s="58">
        <v>16.31</v>
      </c>
      <c r="C441" s="58">
        <v>16.31</v>
      </c>
      <c r="D441" s="58">
        <v>31.28</v>
      </c>
      <c r="E441" s="58">
        <v>15.73</v>
      </c>
      <c r="F441" s="58">
        <v>0.01</v>
      </c>
      <c r="G441" s="58">
        <v>0</v>
      </c>
      <c r="H441" s="58">
        <v>7.51</v>
      </c>
      <c r="I441" s="58">
        <v>0</v>
      </c>
      <c r="J441" s="58">
        <v>0.49</v>
      </c>
      <c r="K441" s="58">
        <v>9.32</v>
      </c>
      <c r="L441" s="58">
        <v>2.35</v>
      </c>
      <c r="M441" s="58">
        <v>10.83</v>
      </c>
      <c r="N441" s="58">
        <v>0.14</v>
      </c>
      <c r="O441" s="58">
        <v>3.39</v>
      </c>
      <c r="P441" s="58">
        <v>0.18</v>
      </c>
      <c r="Q441" s="58">
        <v>0.06</v>
      </c>
      <c r="R441" s="58">
        <v>8.48</v>
      </c>
      <c r="S441" s="58">
        <v>8.16</v>
      </c>
      <c r="T441" s="58">
        <v>12.53</v>
      </c>
      <c r="U441" s="58">
        <v>31.58</v>
      </c>
      <c r="V441" s="58">
        <v>25.61</v>
      </c>
      <c r="W441" s="58">
        <v>5.62</v>
      </c>
      <c r="X441" s="58">
        <v>8.9</v>
      </c>
      <c r="Y441" s="58">
        <v>0.35</v>
      </c>
    </row>
    <row r="442" spans="1:25" s="4" customFormat="1" ht="15.75">
      <c r="A442" s="18">
        <v>7</v>
      </c>
      <c r="B442" s="58">
        <v>12.38</v>
      </c>
      <c r="C442" s="58">
        <v>2.73</v>
      </c>
      <c r="D442" s="58">
        <v>0.04</v>
      </c>
      <c r="E442" s="58">
        <v>0.01</v>
      </c>
      <c r="F442" s="58">
        <v>0.01</v>
      </c>
      <c r="G442" s="58">
        <v>0</v>
      </c>
      <c r="H442" s="58">
        <v>0</v>
      </c>
      <c r="I442" s="58">
        <v>0</v>
      </c>
      <c r="J442" s="58">
        <v>0</v>
      </c>
      <c r="K442" s="58">
        <v>0</v>
      </c>
      <c r="L442" s="58">
        <v>17.05</v>
      </c>
      <c r="M442" s="58">
        <v>7.66</v>
      </c>
      <c r="N442" s="58">
        <v>25.25</v>
      </c>
      <c r="O442" s="58">
        <v>27.45</v>
      </c>
      <c r="P442" s="58">
        <v>27.41</v>
      </c>
      <c r="Q442" s="58">
        <v>22.21</v>
      </c>
      <c r="R442" s="58">
        <v>17.95</v>
      </c>
      <c r="S442" s="58">
        <v>6.53</v>
      </c>
      <c r="T442" s="58">
        <v>92.78</v>
      </c>
      <c r="U442" s="58">
        <v>95.01</v>
      </c>
      <c r="V442" s="58">
        <v>27.43</v>
      </c>
      <c r="W442" s="58">
        <v>16.43</v>
      </c>
      <c r="X442" s="58">
        <v>19.84</v>
      </c>
      <c r="Y442" s="58">
        <v>10.27</v>
      </c>
    </row>
    <row r="443" spans="1:25" s="4" customFormat="1" ht="15.75">
      <c r="A443" s="18">
        <v>8</v>
      </c>
      <c r="B443" s="58">
        <v>12.18</v>
      </c>
      <c r="C443" s="58">
        <v>6.31</v>
      </c>
      <c r="D443" s="58">
        <v>4.36</v>
      </c>
      <c r="E443" s="58">
        <v>0.33</v>
      </c>
      <c r="F443" s="58">
        <v>0</v>
      </c>
      <c r="G443" s="58">
        <v>0</v>
      </c>
      <c r="H443" s="58">
        <v>0</v>
      </c>
      <c r="I443" s="58">
        <v>0</v>
      </c>
      <c r="J443" s="58">
        <v>2.89</v>
      </c>
      <c r="K443" s="58">
        <v>27.54</v>
      </c>
      <c r="L443" s="58">
        <v>51.68</v>
      </c>
      <c r="M443" s="58">
        <v>24.86</v>
      </c>
      <c r="N443" s="58">
        <v>0.45</v>
      </c>
      <c r="O443" s="58">
        <v>0.04</v>
      </c>
      <c r="P443" s="58">
        <v>0</v>
      </c>
      <c r="Q443" s="58">
        <v>0</v>
      </c>
      <c r="R443" s="58">
        <v>0</v>
      </c>
      <c r="S443" s="58">
        <v>2.27</v>
      </c>
      <c r="T443" s="58">
        <v>0</v>
      </c>
      <c r="U443" s="58">
        <v>28.31</v>
      </c>
      <c r="V443" s="58">
        <v>19.26</v>
      </c>
      <c r="W443" s="58">
        <v>28.78</v>
      </c>
      <c r="X443" s="58">
        <v>28.76</v>
      </c>
      <c r="Y443" s="58">
        <v>26.36</v>
      </c>
    </row>
    <row r="444" spans="1:25" s="4" customFormat="1" ht="15.75">
      <c r="A444" s="18">
        <v>9</v>
      </c>
      <c r="B444" s="58">
        <v>16.74</v>
      </c>
      <c r="C444" s="58">
        <v>0.42</v>
      </c>
      <c r="D444" s="58">
        <v>0</v>
      </c>
      <c r="E444" s="58">
        <v>0</v>
      </c>
      <c r="F444" s="58">
        <v>0</v>
      </c>
      <c r="G444" s="58">
        <v>0.01</v>
      </c>
      <c r="H444" s="58">
        <v>0</v>
      </c>
      <c r="I444" s="58">
        <v>0</v>
      </c>
      <c r="J444" s="58">
        <v>0</v>
      </c>
      <c r="K444" s="58">
        <v>0</v>
      </c>
      <c r="L444" s="58">
        <v>8.63</v>
      </c>
      <c r="M444" s="58">
        <v>8.68</v>
      </c>
      <c r="N444" s="58">
        <v>8.69</v>
      </c>
      <c r="O444" s="58">
        <v>9.09</v>
      </c>
      <c r="P444" s="58">
        <v>0.72</v>
      </c>
      <c r="Q444" s="58">
        <v>0</v>
      </c>
      <c r="R444" s="58">
        <v>38.43</v>
      </c>
      <c r="S444" s="58">
        <v>21.71</v>
      </c>
      <c r="T444" s="58">
        <v>0</v>
      </c>
      <c r="U444" s="58">
        <v>14.37</v>
      </c>
      <c r="V444" s="58">
        <v>45.59</v>
      </c>
      <c r="W444" s="58">
        <v>150.92</v>
      </c>
      <c r="X444" s="58">
        <v>171.38</v>
      </c>
      <c r="Y444" s="58">
        <v>151.89</v>
      </c>
    </row>
    <row r="445" spans="1:25" s="4" customFormat="1" ht="15.75">
      <c r="A445" s="18">
        <v>10</v>
      </c>
      <c r="B445" s="58">
        <v>10.18</v>
      </c>
      <c r="C445" s="58">
        <v>5.59</v>
      </c>
      <c r="D445" s="58">
        <v>6.2</v>
      </c>
      <c r="E445" s="58">
        <v>1.79</v>
      </c>
      <c r="F445" s="58">
        <v>5.16</v>
      </c>
      <c r="G445" s="58">
        <v>0.35</v>
      </c>
      <c r="H445" s="58">
        <v>0</v>
      </c>
      <c r="I445" s="58">
        <v>0</v>
      </c>
      <c r="J445" s="58">
        <v>0</v>
      </c>
      <c r="K445" s="58">
        <v>0</v>
      </c>
      <c r="L445" s="58">
        <v>1.05</v>
      </c>
      <c r="M445" s="58">
        <v>2.54</v>
      </c>
      <c r="N445" s="58">
        <v>1.94</v>
      </c>
      <c r="O445" s="58">
        <v>1.45</v>
      </c>
      <c r="P445" s="58">
        <v>5.48</v>
      </c>
      <c r="Q445" s="58">
        <v>0.1</v>
      </c>
      <c r="R445" s="58">
        <v>0.15</v>
      </c>
      <c r="S445" s="58">
        <v>0</v>
      </c>
      <c r="T445" s="58">
        <v>0</v>
      </c>
      <c r="U445" s="58">
        <v>26.37</v>
      </c>
      <c r="V445" s="58">
        <v>48.57</v>
      </c>
      <c r="W445" s="58">
        <v>56.51</v>
      </c>
      <c r="X445" s="58">
        <v>150.5</v>
      </c>
      <c r="Y445" s="58">
        <v>147.13</v>
      </c>
    </row>
    <row r="446" spans="1:25" s="4" customFormat="1" ht="15.75">
      <c r="A446" s="18">
        <v>11</v>
      </c>
      <c r="B446" s="58">
        <v>0.07</v>
      </c>
      <c r="C446" s="58">
        <v>2.11</v>
      </c>
      <c r="D446" s="58">
        <v>1.53</v>
      </c>
      <c r="E446" s="58">
        <v>0.59</v>
      </c>
      <c r="F446" s="58">
        <v>0</v>
      </c>
      <c r="G446" s="58">
        <v>0</v>
      </c>
      <c r="H446" s="58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58">
        <v>0</v>
      </c>
      <c r="O446" s="58">
        <v>0</v>
      </c>
      <c r="P446" s="58">
        <v>0</v>
      </c>
      <c r="Q446" s="58">
        <v>0</v>
      </c>
      <c r="R446" s="58">
        <v>0</v>
      </c>
      <c r="S446" s="58">
        <v>0</v>
      </c>
      <c r="T446" s="58">
        <v>0</v>
      </c>
      <c r="U446" s="58">
        <v>0</v>
      </c>
      <c r="V446" s="58">
        <v>0</v>
      </c>
      <c r="W446" s="58">
        <v>0</v>
      </c>
      <c r="X446" s="58">
        <v>0</v>
      </c>
      <c r="Y446" s="58">
        <v>0</v>
      </c>
    </row>
    <row r="447" spans="1:25" s="4" customFormat="1" ht="15.75">
      <c r="A447" s="18">
        <v>12</v>
      </c>
      <c r="B447" s="58">
        <v>5.5</v>
      </c>
      <c r="C447" s="58">
        <v>5.12</v>
      </c>
      <c r="D447" s="58">
        <v>1.69</v>
      </c>
      <c r="E447" s="58">
        <v>0</v>
      </c>
      <c r="F447" s="58">
        <v>0</v>
      </c>
      <c r="G447" s="58">
        <v>0</v>
      </c>
      <c r="H447" s="58">
        <v>0</v>
      </c>
      <c r="I447" s="58">
        <v>0</v>
      </c>
      <c r="J447" s="58">
        <v>0</v>
      </c>
      <c r="K447" s="58">
        <v>0.2</v>
      </c>
      <c r="L447" s="58">
        <v>11.53</v>
      </c>
      <c r="M447" s="58">
        <v>10.42</v>
      </c>
      <c r="N447" s="58">
        <v>20.14</v>
      </c>
      <c r="O447" s="58">
        <v>18.85</v>
      </c>
      <c r="P447" s="58">
        <v>19.84</v>
      </c>
      <c r="Q447" s="58">
        <v>3.96</v>
      </c>
      <c r="R447" s="58">
        <v>0</v>
      </c>
      <c r="S447" s="58">
        <v>0.19</v>
      </c>
      <c r="T447" s="58">
        <v>2.41</v>
      </c>
      <c r="U447" s="58">
        <v>22.01</v>
      </c>
      <c r="V447" s="58">
        <v>5.94</v>
      </c>
      <c r="W447" s="58">
        <v>12.57</v>
      </c>
      <c r="X447" s="58">
        <v>31.5</v>
      </c>
      <c r="Y447" s="58">
        <v>31.02</v>
      </c>
    </row>
    <row r="448" spans="1:25" s="4" customFormat="1" ht="15.75">
      <c r="A448" s="18">
        <v>13</v>
      </c>
      <c r="B448" s="58">
        <v>0.28</v>
      </c>
      <c r="C448" s="58">
        <v>0.41</v>
      </c>
      <c r="D448" s="58">
        <v>0.75</v>
      </c>
      <c r="E448" s="58">
        <v>0.05</v>
      </c>
      <c r="F448" s="58">
        <v>0</v>
      </c>
      <c r="G448" s="58">
        <v>0</v>
      </c>
      <c r="H448" s="58">
        <v>0</v>
      </c>
      <c r="I448" s="58">
        <v>0</v>
      </c>
      <c r="J448" s="58">
        <v>0</v>
      </c>
      <c r="K448" s="58">
        <v>6.03</v>
      </c>
      <c r="L448" s="58">
        <v>5.32</v>
      </c>
      <c r="M448" s="58">
        <v>5.48</v>
      </c>
      <c r="N448" s="58">
        <v>13.42</v>
      </c>
      <c r="O448" s="58">
        <v>11.42</v>
      </c>
      <c r="P448" s="58">
        <v>18.44</v>
      </c>
      <c r="Q448" s="58">
        <v>21.27</v>
      </c>
      <c r="R448" s="58">
        <v>10.65</v>
      </c>
      <c r="S448" s="58">
        <v>5.4</v>
      </c>
      <c r="T448" s="58">
        <v>9.74</v>
      </c>
      <c r="U448" s="58">
        <v>22.93</v>
      </c>
      <c r="V448" s="58">
        <v>3.41</v>
      </c>
      <c r="W448" s="58">
        <v>7.99</v>
      </c>
      <c r="X448" s="58">
        <v>25.18</v>
      </c>
      <c r="Y448" s="58">
        <v>4.61</v>
      </c>
    </row>
    <row r="449" spans="1:25" s="4" customFormat="1" ht="15.75">
      <c r="A449" s="18">
        <v>14</v>
      </c>
      <c r="B449" s="58">
        <v>20.76</v>
      </c>
      <c r="C449" s="58">
        <v>135.71</v>
      </c>
      <c r="D449" s="58">
        <v>13.68</v>
      </c>
      <c r="E449" s="58">
        <v>1.31</v>
      </c>
      <c r="F449" s="58">
        <v>0.04</v>
      </c>
      <c r="G449" s="58">
        <v>0</v>
      </c>
      <c r="H449" s="58">
        <v>0</v>
      </c>
      <c r="I449" s="58">
        <v>9.82</v>
      </c>
      <c r="J449" s="58">
        <v>29.06</v>
      </c>
      <c r="K449" s="58">
        <v>41.53</v>
      </c>
      <c r="L449" s="58">
        <v>24.44</v>
      </c>
      <c r="M449" s="58">
        <v>21.7</v>
      </c>
      <c r="N449" s="58">
        <v>4.03</v>
      </c>
      <c r="O449" s="58">
        <v>7.56</v>
      </c>
      <c r="P449" s="58">
        <v>3.3</v>
      </c>
      <c r="Q449" s="58">
        <v>0</v>
      </c>
      <c r="R449" s="58">
        <v>0</v>
      </c>
      <c r="S449" s="58">
        <v>1.37</v>
      </c>
      <c r="T449" s="58">
        <v>5.35</v>
      </c>
      <c r="U449" s="58">
        <v>26.97</v>
      </c>
      <c r="V449" s="58">
        <v>11.94</v>
      </c>
      <c r="W449" s="58">
        <v>18.98</v>
      </c>
      <c r="X449" s="58">
        <v>21.85</v>
      </c>
      <c r="Y449" s="58">
        <v>4.35</v>
      </c>
    </row>
    <row r="450" spans="1:25" s="4" customFormat="1" ht="15.75">
      <c r="A450" s="18">
        <v>15</v>
      </c>
      <c r="B450" s="58">
        <v>0.44</v>
      </c>
      <c r="C450" s="58">
        <v>0.77</v>
      </c>
      <c r="D450" s="58">
        <v>1.93</v>
      </c>
      <c r="E450" s="58">
        <v>0.01</v>
      </c>
      <c r="F450" s="58">
        <v>0.09</v>
      </c>
      <c r="G450" s="58">
        <v>0</v>
      </c>
      <c r="H450" s="58">
        <v>0</v>
      </c>
      <c r="I450" s="58">
        <v>0</v>
      </c>
      <c r="J450" s="58">
        <v>0</v>
      </c>
      <c r="K450" s="58">
        <v>2.6</v>
      </c>
      <c r="L450" s="58">
        <v>4.85</v>
      </c>
      <c r="M450" s="58">
        <v>4.78</v>
      </c>
      <c r="N450" s="58">
        <v>1.95</v>
      </c>
      <c r="O450" s="58">
        <v>1.6</v>
      </c>
      <c r="P450" s="58">
        <v>1.43</v>
      </c>
      <c r="Q450" s="58">
        <v>0.11</v>
      </c>
      <c r="R450" s="58">
        <v>0</v>
      </c>
      <c r="S450" s="58">
        <v>0</v>
      </c>
      <c r="T450" s="58">
        <v>9.82</v>
      </c>
      <c r="U450" s="58">
        <v>15.12</v>
      </c>
      <c r="V450" s="58">
        <v>17.08</v>
      </c>
      <c r="W450" s="58">
        <v>11.93</v>
      </c>
      <c r="X450" s="58">
        <v>18.62</v>
      </c>
      <c r="Y450" s="58">
        <v>12.22</v>
      </c>
    </row>
    <row r="451" spans="1:25" s="4" customFormat="1" ht="15.75">
      <c r="A451" s="18">
        <v>16</v>
      </c>
      <c r="B451" s="58">
        <v>1.09</v>
      </c>
      <c r="C451" s="58">
        <v>0.82</v>
      </c>
      <c r="D451" s="58">
        <v>0.43</v>
      </c>
      <c r="E451" s="58">
        <v>0.02</v>
      </c>
      <c r="F451" s="58">
        <v>0</v>
      </c>
      <c r="G451" s="58">
        <v>0</v>
      </c>
      <c r="H451" s="58">
        <v>0</v>
      </c>
      <c r="I451" s="58">
        <v>0</v>
      </c>
      <c r="J451" s="58">
        <v>0</v>
      </c>
      <c r="K451" s="58">
        <v>0</v>
      </c>
      <c r="L451" s="58">
        <v>0</v>
      </c>
      <c r="M451" s="58">
        <v>0</v>
      </c>
      <c r="N451" s="58">
        <v>0</v>
      </c>
      <c r="O451" s="58">
        <v>0</v>
      </c>
      <c r="P451" s="58">
        <v>0</v>
      </c>
      <c r="Q451" s="58">
        <v>0</v>
      </c>
      <c r="R451" s="58">
        <v>0</v>
      </c>
      <c r="S451" s="58">
        <v>0</v>
      </c>
      <c r="T451" s="58">
        <v>0</v>
      </c>
      <c r="U451" s="58">
        <v>0</v>
      </c>
      <c r="V451" s="58">
        <v>0</v>
      </c>
      <c r="W451" s="58">
        <v>0.09</v>
      </c>
      <c r="X451" s="58">
        <v>0</v>
      </c>
      <c r="Y451" s="58">
        <v>0</v>
      </c>
    </row>
    <row r="452" spans="1:25" s="4" customFormat="1" ht="15.75">
      <c r="A452" s="18">
        <v>17</v>
      </c>
      <c r="B452" s="58">
        <v>0.89</v>
      </c>
      <c r="C452" s="58">
        <v>0.42</v>
      </c>
      <c r="D452" s="58">
        <v>0.03</v>
      </c>
      <c r="E452" s="58">
        <v>0.03</v>
      </c>
      <c r="F452" s="58">
        <v>0.23</v>
      </c>
      <c r="G452" s="58">
        <v>0.22</v>
      </c>
      <c r="H452" s="58">
        <v>5.3</v>
      </c>
      <c r="I452" s="58">
        <v>7.72</v>
      </c>
      <c r="J452" s="58">
        <v>0</v>
      </c>
      <c r="K452" s="58">
        <v>0.01</v>
      </c>
      <c r="L452" s="58">
        <v>0.78</v>
      </c>
      <c r="M452" s="58">
        <v>5.79</v>
      </c>
      <c r="N452" s="58">
        <v>5.45</v>
      </c>
      <c r="O452" s="58">
        <v>3.69</v>
      </c>
      <c r="P452" s="58">
        <v>1.3</v>
      </c>
      <c r="Q452" s="58">
        <v>0</v>
      </c>
      <c r="R452" s="58">
        <v>0</v>
      </c>
      <c r="S452" s="58">
        <v>0</v>
      </c>
      <c r="T452" s="58">
        <v>3.76</v>
      </c>
      <c r="U452" s="58">
        <v>12.59</v>
      </c>
      <c r="V452" s="58">
        <v>19.96</v>
      </c>
      <c r="W452" s="58">
        <v>12.03</v>
      </c>
      <c r="X452" s="58">
        <v>8.87</v>
      </c>
      <c r="Y452" s="58">
        <v>0</v>
      </c>
    </row>
    <row r="453" spans="1:25" s="4" customFormat="1" ht="15.75">
      <c r="A453" s="18">
        <v>18</v>
      </c>
      <c r="B453" s="58">
        <v>0.01</v>
      </c>
      <c r="C453" s="58">
        <v>0.79</v>
      </c>
      <c r="D453" s="58">
        <v>1.05</v>
      </c>
      <c r="E453" s="58">
        <v>0.6</v>
      </c>
      <c r="F453" s="58">
        <v>0</v>
      </c>
      <c r="G453" s="58">
        <v>0</v>
      </c>
      <c r="H453" s="58">
        <v>0</v>
      </c>
      <c r="I453" s="58">
        <v>0</v>
      </c>
      <c r="J453" s="58">
        <v>0.73</v>
      </c>
      <c r="K453" s="58">
        <v>21.14</v>
      </c>
      <c r="L453" s="58">
        <v>1.5</v>
      </c>
      <c r="M453" s="58">
        <v>0.25</v>
      </c>
      <c r="N453" s="58">
        <v>0</v>
      </c>
      <c r="O453" s="58">
        <v>0</v>
      </c>
      <c r="P453" s="58">
        <v>0.49</v>
      </c>
      <c r="Q453" s="58">
        <v>0</v>
      </c>
      <c r="R453" s="58">
        <v>0</v>
      </c>
      <c r="S453" s="58">
        <v>0</v>
      </c>
      <c r="T453" s="58">
        <v>0</v>
      </c>
      <c r="U453" s="58">
        <v>0</v>
      </c>
      <c r="V453" s="58">
        <v>0.17</v>
      </c>
      <c r="W453" s="58">
        <v>1.43</v>
      </c>
      <c r="X453" s="58">
        <v>0.31</v>
      </c>
      <c r="Y453" s="58">
        <v>0</v>
      </c>
    </row>
    <row r="454" spans="1:25" s="4" customFormat="1" ht="15.75">
      <c r="A454" s="18">
        <v>19</v>
      </c>
      <c r="B454" s="58">
        <v>0</v>
      </c>
      <c r="C454" s="58">
        <v>1.01</v>
      </c>
      <c r="D454" s="58">
        <v>0.52</v>
      </c>
      <c r="E454" s="58">
        <v>0</v>
      </c>
      <c r="F454" s="58">
        <v>0</v>
      </c>
      <c r="G454" s="58">
        <v>0</v>
      </c>
      <c r="H454" s="58">
        <v>0</v>
      </c>
      <c r="I454" s="58">
        <v>0</v>
      </c>
      <c r="J454" s="58">
        <v>0</v>
      </c>
      <c r="K454" s="58">
        <v>0</v>
      </c>
      <c r="L454" s="58">
        <v>0</v>
      </c>
      <c r="M454" s="58">
        <v>0</v>
      </c>
      <c r="N454" s="58">
        <v>0.04</v>
      </c>
      <c r="O454" s="58">
        <v>3.88</v>
      </c>
      <c r="P454" s="58">
        <v>29.1</v>
      </c>
      <c r="Q454" s="58">
        <v>16.23</v>
      </c>
      <c r="R454" s="58">
        <v>17.05</v>
      </c>
      <c r="S454" s="58">
        <v>3.68</v>
      </c>
      <c r="T454" s="58">
        <v>14.88</v>
      </c>
      <c r="U454" s="58">
        <v>26.31</v>
      </c>
      <c r="V454" s="58">
        <v>9.77</v>
      </c>
      <c r="W454" s="58">
        <v>2.41</v>
      </c>
      <c r="X454" s="58">
        <v>24.55</v>
      </c>
      <c r="Y454" s="58">
        <v>16.55</v>
      </c>
    </row>
    <row r="455" spans="1:25" s="4" customFormat="1" ht="15.75">
      <c r="A455" s="18">
        <v>20</v>
      </c>
      <c r="B455" s="58">
        <v>1.28</v>
      </c>
      <c r="C455" s="58">
        <v>0.28</v>
      </c>
      <c r="D455" s="58">
        <v>0</v>
      </c>
      <c r="E455" s="58">
        <v>0</v>
      </c>
      <c r="F455" s="58">
        <v>0.05</v>
      </c>
      <c r="G455" s="58">
        <v>0.02</v>
      </c>
      <c r="H455" s="58">
        <v>0.21</v>
      </c>
      <c r="I455" s="58">
        <v>0</v>
      </c>
      <c r="J455" s="58">
        <v>0</v>
      </c>
      <c r="K455" s="58">
        <v>6.51</v>
      </c>
      <c r="L455" s="58">
        <v>0</v>
      </c>
      <c r="M455" s="58">
        <v>0</v>
      </c>
      <c r="N455" s="58">
        <v>0</v>
      </c>
      <c r="O455" s="58">
        <v>0</v>
      </c>
      <c r="P455" s="58">
        <v>0</v>
      </c>
      <c r="Q455" s="58">
        <v>0</v>
      </c>
      <c r="R455" s="58">
        <v>0</v>
      </c>
      <c r="S455" s="58">
        <v>0</v>
      </c>
      <c r="T455" s="58">
        <v>0.58</v>
      </c>
      <c r="U455" s="58">
        <v>8.44</v>
      </c>
      <c r="V455" s="58">
        <v>1.44</v>
      </c>
      <c r="W455" s="58">
        <v>14.61</v>
      </c>
      <c r="X455" s="58">
        <v>13.52</v>
      </c>
      <c r="Y455" s="58">
        <v>1.36</v>
      </c>
    </row>
    <row r="456" spans="1:25" s="4" customFormat="1" ht="15.75">
      <c r="A456" s="18">
        <v>21</v>
      </c>
      <c r="B456" s="58">
        <v>19.05</v>
      </c>
      <c r="C456" s="58">
        <v>27.43</v>
      </c>
      <c r="D456" s="58">
        <v>10.43</v>
      </c>
      <c r="E456" s="58">
        <v>2.12</v>
      </c>
      <c r="F456" s="58">
        <v>0</v>
      </c>
      <c r="G456" s="58">
        <v>11.82</v>
      </c>
      <c r="H456" s="58">
        <v>0.01</v>
      </c>
      <c r="I456" s="58">
        <v>0</v>
      </c>
      <c r="J456" s="58">
        <v>0.58</v>
      </c>
      <c r="K456" s="58">
        <v>14.41</v>
      </c>
      <c r="L456" s="58">
        <v>19.43</v>
      </c>
      <c r="M456" s="58">
        <v>14.84</v>
      </c>
      <c r="N456" s="58">
        <v>13.06</v>
      </c>
      <c r="O456" s="58">
        <v>16.45</v>
      </c>
      <c r="P456" s="58">
        <v>23.84</v>
      </c>
      <c r="Q456" s="58">
        <v>18.56</v>
      </c>
      <c r="R456" s="58">
        <v>8.06</v>
      </c>
      <c r="S456" s="58">
        <v>11.9</v>
      </c>
      <c r="T456" s="58">
        <v>20.55</v>
      </c>
      <c r="U456" s="58">
        <v>27.23</v>
      </c>
      <c r="V456" s="58">
        <v>23.49</v>
      </c>
      <c r="W456" s="58">
        <v>46.11</v>
      </c>
      <c r="X456" s="58">
        <v>20.83</v>
      </c>
      <c r="Y456" s="58">
        <v>12.66</v>
      </c>
    </row>
    <row r="457" spans="1:25" s="4" customFormat="1" ht="15.75">
      <c r="A457" s="18">
        <v>22</v>
      </c>
      <c r="B457" s="58">
        <v>6.11</v>
      </c>
      <c r="C457" s="58">
        <v>3.76</v>
      </c>
      <c r="D457" s="58">
        <v>1.56</v>
      </c>
      <c r="E457" s="58">
        <v>0</v>
      </c>
      <c r="F457" s="58">
        <v>0.04</v>
      </c>
      <c r="G457" s="58">
        <v>0</v>
      </c>
      <c r="H457" s="58">
        <v>0.04</v>
      </c>
      <c r="I457" s="58">
        <v>0.03</v>
      </c>
      <c r="J457" s="58">
        <v>2.69</v>
      </c>
      <c r="K457" s="58">
        <v>8.11</v>
      </c>
      <c r="L457" s="58">
        <v>21.04</v>
      </c>
      <c r="M457" s="58">
        <v>21.28</v>
      </c>
      <c r="N457" s="58">
        <v>7.7</v>
      </c>
      <c r="O457" s="58">
        <v>6.88</v>
      </c>
      <c r="P457" s="58">
        <v>8.76</v>
      </c>
      <c r="Q457" s="58">
        <v>3.86</v>
      </c>
      <c r="R457" s="58">
        <v>0.02</v>
      </c>
      <c r="S457" s="58">
        <v>0.27</v>
      </c>
      <c r="T457" s="58">
        <v>11.93</v>
      </c>
      <c r="U457" s="58">
        <v>25.64</v>
      </c>
      <c r="V457" s="58">
        <v>33.49</v>
      </c>
      <c r="W457" s="58">
        <v>32.24</v>
      </c>
      <c r="X457" s="58">
        <v>70.07</v>
      </c>
      <c r="Y457" s="58">
        <v>108.6</v>
      </c>
    </row>
    <row r="458" spans="1:25" s="4" customFormat="1" ht="15.75">
      <c r="A458" s="18">
        <v>23</v>
      </c>
      <c r="B458" s="58">
        <v>2.74</v>
      </c>
      <c r="C458" s="58">
        <v>0.6</v>
      </c>
      <c r="D458" s="58">
        <v>0.18</v>
      </c>
      <c r="E458" s="58">
        <v>0.38</v>
      </c>
      <c r="F458" s="58">
        <v>0</v>
      </c>
      <c r="G458" s="58">
        <v>0</v>
      </c>
      <c r="H458" s="58">
        <v>0</v>
      </c>
      <c r="I458" s="58">
        <v>0</v>
      </c>
      <c r="J458" s="58">
        <v>0</v>
      </c>
      <c r="K458" s="58">
        <v>2.19</v>
      </c>
      <c r="L458" s="58">
        <v>0</v>
      </c>
      <c r="M458" s="58">
        <v>6.46</v>
      </c>
      <c r="N458" s="58">
        <v>0</v>
      </c>
      <c r="O458" s="58">
        <v>0.1</v>
      </c>
      <c r="P458" s="58">
        <v>0</v>
      </c>
      <c r="Q458" s="58">
        <v>0</v>
      </c>
      <c r="R458" s="58">
        <v>0</v>
      </c>
      <c r="S458" s="58">
        <v>0</v>
      </c>
      <c r="T458" s="58">
        <v>0</v>
      </c>
      <c r="U458" s="58">
        <v>3.53</v>
      </c>
      <c r="V458" s="58">
        <v>0</v>
      </c>
      <c r="W458" s="58">
        <v>0</v>
      </c>
      <c r="X458" s="58">
        <v>0</v>
      </c>
      <c r="Y458" s="58">
        <v>6.63</v>
      </c>
    </row>
    <row r="459" spans="1:25" s="4" customFormat="1" ht="15.75">
      <c r="A459" s="18">
        <v>24</v>
      </c>
      <c r="B459" s="58">
        <v>3.68</v>
      </c>
      <c r="C459" s="58">
        <v>0.59</v>
      </c>
      <c r="D459" s="58">
        <v>0.01</v>
      </c>
      <c r="E459" s="58">
        <v>0.3</v>
      </c>
      <c r="F459" s="58">
        <v>0.01</v>
      </c>
      <c r="G459" s="58">
        <v>0</v>
      </c>
      <c r="H459" s="58">
        <v>0</v>
      </c>
      <c r="I459" s="58">
        <v>0</v>
      </c>
      <c r="J459" s="58">
        <v>0</v>
      </c>
      <c r="K459" s="58">
        <v>0</v>
      </c>
      <c r="L459" s="58">
        <v>0.06</v>
      </c>
      <c r="M459" s="58">
        <v>0.14</v>
      </c>
      <c r="N459" s="58">
        <v>0</v>
      </c>
      <c r="O459" s="58">
        <v>0</v>
      </c>
      <c r="P459" s="58">
        <v>0</v>
      </c>
      <c r="Q459" s="58">
        <v>1.65</v>
      </c>
      <c r="R459" s="58">
        <v>9.86</v>
      </c>
      <c r="S459" s="58">
        <v>15.92</v>
      </c>
      <c r="T459" s="58">
        <v>36.12</v>
      </c>
      <c r="U459" s="58">
        <v>43.37</v>
      </c>
      <c r="V459" s="58">
        <v>10.95</v>
      </c>
      <c r="W459" s="58">
        <v>8.72</v>
      </c>
      <c r="X459" s="58">
        <v>22.35</v>
      </c>
      <c r="Y459" s="58">
        <v>4.12</v>
      </c>
    </row>
    <row r="460" spans="1:25" s="4" customFormat="1" ht="15.75">
      <c r="A460" s="18">
        <v>25</v>
      </c>
      <c r="B460" s="58">
        <v>1.02</v>
      </c>
      <c r="C460" s="58">
        <v>1.35</v>
      </c>
      <c r="D460" s="58">
        <v>15.38</v>
      </c>
      <c r="E460" s="58">
        <v>13.83</v>
      </c>
      <c r="F460" s="58">
        <v>0.85</v>
      </c>
      <c r="G460" s="58">
        <v>0</v>
      </c>
      <c r="H460" s="58">
        <v>0</v>
      </c>
      <c r="I460" s="58">
        <v>0.56</v>
      </c>
      <c r="J460" s="58">
        <v>6.1</v>
      </c>
      <c r="K460" s="58">
        <v>25.93</v>
      </c>
      <c r="L460" s="58">
        <v>21.33</v>
      </c>
      <c r="M460" s="58">
        <v>17.9</v>
      </c>
      <c r="N460" s="58">
        <v>18.18</v>
      </c>
      <c r="O460" s="58">
        <v>19.85</v>
      </c>
      <c r="P460" s="58">
        <v>17.87</v>
      </c>
      <c r="Q460" s="58">
        <v>6.12</v>
      </c>
      <c r="R460" s="58">
        <v>8.94</v>
      </c>
      <c r="S460" s="58">
        <v>7.18</v>
      </c>
      <c r="T460" s="58">
        <v>32.23</v>
      </c>
      <c r="U460" s="58">
        <v>47.12</v>
      </c>
      <c r="V460" s="58">
        <v>32.67</v>
      </c>
      <c r="W460" s="58">
        <v>39.93</v>
      </c>
      <c r="X460" s="58">
        <v>15.98</v>
      </c>
      <c r="Y460" s="58">
        <v>9.32</v>
      </c>
    </row>
    <row r="461" spans="1:25" s="4" customFormat="1" ht="15.75">
      <c r="A461" s="18">
        <v>26</v>
      </c>
      <c r="B461" s="58">
        <v>21.15</v>
      </c>
      <c r="C461" s="58">
        <v>24.44</v>
      </c>
      <c r="D461" s="58">
        <v>27.33</v>
      </c>
      <c r="E461" s="58">
        <v>18.77</v>
      </c>
      <c r="F461" s="58">
        <v>2.4</v>
      </c>
      <c r="G461" s="58">
        <v>0</v>
      </c>
      <c r="H461" s="58">
        <v>0</v>
      </c>
      <c r="I461" s="58">
        <v>0</v>
      </c>
      <c r="J461" s="58">
        <v>0.51</v>
      </c>
      <c r="K461" s="58">
        <v>34.45</v>
      </c>
      <c r="L461" s="58">
        <v>37.28</v>
      </c>
      <c r="M461" s="58">
        <v>37.25</v>
      </c>
      <c r="N461" s="58">
        <v>32.8</v>
      </c>
      <c r="O461" s="58">
        <v>19.49</v>
      </c>
      <c r="P461" s="58">
        <v>6.05</v>
      </c>
      <c r="Q461" s="58">
        <v>0</v>
      </c>
      <c r="R461" s="58">
        <v>0</v>
      </c>
      <c r="S461" s="58">
        <v>0</v>
      </c>
      <c r="T461" s="58">
        <v>16.11</v>
      </c>
      <c r="U461" s="58">
        <v>44.28</v>
      </c>
      <c r="V461" s="58">
        <v>33.2</v>
      </c>
      <c r="W461" s="58">
        <v>21.44</v>
      </c>
      <c r="X461" s="58">
        <v>15.01</v>
      </c>
      <c r="Y461" s="58">
        <v>10.45</v>
      </c>
    </row>
    <row r="462" spans="1:25" s="4" customFormat="1" ht="15.75">
      <c r="A462" s="18">
        <v>27</v>
      </c>
      <c r="B462" s="58">
        <v>9.87</v>
      </c>
      <c r="C462" s="58">
        <v>10.25</v>
      </c>
      <c r="D462" s="58">
        <v>4.07</v>
      </c>
      <c r="E462" s="58">
        <v>3.17</v>
      </c>
      <c r="F462" s="58">
        <v>0.12</v>
      </c>
      <c r="G462" s="58">
        <v>0</v>
      </c>
      <c r="H462" s="58">
        <v>0.01</v>
      </c>
      <c r="I462" s="58">
        <v>0</v>
      </c>
      <c r="J462" s="58">
        <v>10.51</v>
      </c>
      <c r="K462" s="58">
        <v>27.54</v>
      </c>
      <c r="L462" s="58">
        <v>43.9</v>
      </c>
      <c r="M462" s="58">
        <v>41.83</v>
      </c>
      <c r="N462" s="58">
        <v>9.62</v>
      </c>
      <c r="O462" s="58">
        <v>7.3</v>
      </c>
      <c r="P462" s="58">
        <v>0.28</v>
      </c>
      <c r="Q462" s="58">
        <v>0</v>
      </c>
      <c r="R462" s="58">
        <v>0</v>
      </c>
      <c r="S462" s="58">
        <v>0.45</v>
      </c>
      <c r="T462" s="58">
        <v>10.98</v>
      </c>
      <c r="U462" s="58">
        <v>9.46</v>
      </c>
      <c r="V462" s="58">
        <v>53.62</v>
      </c>
      <c r="W462" s="58">
        <v>27.71</v>
      </c>
      <c r="X462" s="58">
        <v>11.04</v>
      </c>
      <c r="Y462" s="58">
        <v>1.38</v>
      </c>
    </row>
    <row r="463" spans="1:25" s="4" customFormat="1" ht="15.75">
      <c r="A463" s="18">
        <v>28</v>
      </c>
      <c r="B463" s="58">
        <v>16.19</v>
      </c>
      <c r="C463" s="58">
        <v>12.54</v>
      </c>
      <c r="D463" s="58">
        <v>45.15</v>
      </c>
      <c r="E463" s="58">
        <v>15.08</v>
      </c>
      <c r="F463" s="58">
        <v>0</v>
      </c>
      <c r="G463" s="58">
        <v>0</v>
      </c>
      <c r="H463" s="58">
        <v>0</v>
      </c>
      <c r="I463" s="58">
        <v>0</v>
      </c>
      <c r="J463" s="58">
        <v>0</v>
      </c>
      <c r="K463" s="58">
        <v>0</v>
      </c>
      <c r="L463" s="58">
        <v>2.57</v>
      </c>
      <c r="M463" s="58">
        <v>9.32</v>
      </c>
      <c r="N463" s="58">
        <v>9.41</v>
      </c>
      <c r="O463" s="58">
        <v>11.99</v>
      </c>
      <c r="P463" s="58">
        <v>11.17</v>
      </c>
      <c r="Q463" s="58">
        <v>0.04</v>
      </c>
      <c r="R463" s="58">
        <v>16.2</v>
      </c>
      <c r="S463" s="58">
        <v>11.87</v>
      </c>
      <c r="T463" s="58">
        <v>37.52</v>
      </c>
      <c r="U463" s="58">
        <v>31.85</v>
      </c>
      <c r="V463" s="58">
        <v>13.25</v>
      </c>
      <c r="W463" s="58">
        <v>13.23</v>
      </c>
      <c r="X463" s="58">
        <v>15.97</v>
      </c>
      <c r="Y463" s="58">
        <v>23.58</v>
      </c>
    </row>
    <row r="464" spans="1:25" s="4" customFormat="1" ht="15.75">
      <c r="A464" s="18">
        <v>29</v>
      </c>
      <c r="B464" s="58">
        <v>8</v>
      </c>
      <c r="C464" s="58">
        <v>2.75</v>
      </c>
      <c r="D464" s="58">
        <v>1</v>
      </c>
      <c r="E464" s="58">
        <v>0.19</v>
      </c>
      <c r="F464" s="58">
        <v>13.62</v>
      </c>
      <c r="G464" s="58">
        <v>0</v>
      </c>
      <c r="H464" s="58">
        <v>0.02</v>
      </c>
      <c r="I464" s="58">
        <v>1.38</v>
      </c>
      <c r="J464" s="58">
        <v>9.07</v>
      </c>
      <c r="K464" s="58">
        <v>55.19</v>
      </c>
      <c r="L464" s="58">
        <v>10.11</v>
      </c>
      <c r="M464" s="58">
        <v>9.72</v>
      </c>
      <c r="N464" s="58">
        <v>2.96</v>
      </c>
      <c r="O464" s="58">
        <v>4.88</v>
      </c>
      <c r="P464" s="58">
        <v>14.5</v>
      </c>
      <c r="Q464" s="58">
        <v>6.5</v>
      </c>
      <c r="R464" s="58">
        <v>22.03</v>
      </c>
      <c r="S464" s="58">
        <v>6.39</v>
      </c>
      <c r="T464" s="58">
        <v>38.45</v>
      </c>
      <c r="U464" s="58">
        <v>34.87</v>
      </c>
      <c r="V464" s="58">
        <v>17.9</v>
      </c>
      <c r="W464" s="58">
        <v>27.7</v>
      </c>
      <c r="X464" s="58">
        <v>23.12</v>
      </c>
      <c r="Y464" s="58">
        <v>43.1</v>
      </c>
    </row>
    <row r="465" spans="1:25" s="4" customFormat="1" ht="15.75">
      <c r="A465" s="18">
        <v>30</v>
      </c>
      <c r="B465" s="58">
        <v>33.38</v>
      </c>
      <c r="C465" s="58">
        <v>36.92</v>
      </c>
      <c r="D465" s="58">
        <v>30.66</v>
      </c>
      <c r="E465" s="58">
        <v>9.98</v>
      </c>
      <c r="F465" s="58">
        <v>0</v>
      </c>
      <c r="G465" s="58">
        <v>0</v>
      </c>
      <c r="H465" s="58">
        <v>0</v>
      </c>
      <c r="I465" s="58">
        <v>0.01</v>
      </c>
      <c r="J465" s="58">
        <v>0</v>
      </c>
      <c r="K465" s="58">
        <v>10.31</v>
      </c>
      <c r="L465" s="58">
        <v>9.67</v>
      </c>
      <c r="M465" s="58">
        <v>0.03</v>
      </c>
      <c r="N465" s="58">
        <v>0</v>
      </c>
      <c r="O465" s="58">
        <v>0</v>
      </c>
      <c r="P465" s="58">
        <v>0.9</v>
      </c>
      <c r="Q465" s="58">
        <v>0</v>
      </c>
      <c r="R465" s="58">
        <v>0.16</v>
      </c>
      <c r="S465" s="58">
        <v>0</v>
      </c>
      <c r="T465" s="58">
        <v>0</v>
      </c>
      <c r="U465" s="58">
        <v>0</v>
      </c>
      <c r="V465" s="58">
        <v>8.44</v>
      </c>
      <c r="W465" s="58">
        <v>0.62</v>
      </c>
      <c r="X465" s="58">
        <v>2.69</v>
      </c>
      <c r="Y465" s="58">
        <v>12.72</v>
      </c>
    </row>
    <row r="466" spans="1:25" s="4" customFormat="1" ht="15.75" hidden="1">
      <c r="A466" s="18">
        <v>31</v>
      </c>
      <c r="B466" s="58">
        <v>0</v>
      </c>
      <c r="C466" s="58">
        <v>0</v>
      </c>
      <c r="D466" s="58">
        <v>0</v>
      </c>
      <c r="E466" s="58">
        <v>0</v>
      </c>
      <c r="F466" s="58">
        <v>0</v>
      </c>
      <c r="G466" s="58">
        <v>0</v>
      </c>
      <c r="H466" s="58">
        <v>0</v>
      </c>
      <c r="I466" s="58">
        <v>0</v>
      </c>
      <c r="J466" s="58">
        <v>0</v>
      </c>
      <c r="K466" s="58">
        <v>0</v>
      </c>
      <c r="L466" s="58">
        <v>0</v>
      </c>
      <c r="M466" s="58">
        <v>0</v>
      </c>
      <c r="N466" s="58">
        <v>0</v>
      </c>
      <c r="O466" s="58">
        <v>0</v>
      </c>
      <c r="P466" s="58">
        <v>0</v>
      </c>
      <c r="Q466" s="58">
        <v>0</v>
      </c>
      <c r="R466" s="58">
        <v>0</v>
      </c>
      <c r="S466" s="58">
        <v>0</v>
      </c>
      <c r="T466" s="58">
        <v>0</v>
      </c>
      <c r="U466" s="58">
        <v>0</v>
      </c>
      <c r="V466" s="58">
        <v>0</v>
      </c>
      <c r="W466" s="58">
        <v>0</v>
      </c>
      <c r="X466" s="58">
        <v>0</v>
      </c>
      <c r="Y466" s="58">
        <v>0</v>
      </c>
    </row>
    <row r="468" spans="1:25" s="21" customFormat="1" ht="35.25" customHeight="1">
      <c r="A468" s="163" t="s">
        <v>150</v>
      </c>
      <c r="B468" s="163"/>
      <c r="C468" s="163"/>
      <c r="D468" s="163"/>
      <c r="E468" s="163"/>
      <c r="F468" s="163"/>
      <c r="G468" s="163"/>
      <c r="H468" s="163"/>
      <c r="I468" s="163"/>
      <c r="J468" s="163"/>
      <c r="K468" s="163"/>
      <c r="L468" s="163"/>
      <c r="M468" s="163"/>
      <c r="N468" s="164">
        <v>1.24</v>
      </c>
      <c r="O468" s="164"/>
      <c r="P468" s="19"/>
      <c r="Q468" s="22"/>
      <c r="R468" s="19"/>
      <c r="S468" s="19"/>
      <c r="T468" s="19"/>
      <c r="U468" s="19"/>
      <c r="V468" s="19"/>
      <c r="W468" s="19"/>
      <c r="X468" s="19"/>
      <c r="Y468" s="19"/>
    </row>
    <row r="469" spans="1:25" s="21" customFormat="1" ht="32.25" customHeight="1">
      <c r="A469" s="163" t="s">
        <v>151</v>
      </c>
      <c r="B469" s="163"/>
      <c r="C469" s="163"/>
      <c r="D469" s="163"/>
      <c r="E469" s="163"/>
      <c r="F469" s="163"/>
      <c r="G469" s="163"/>
      <c r="H469" s="163"/>
      <c r="I469" s="163"/>
      <c r="J469" s="163"/>
      <c r="K469" s="163"/>
      <c r="L469" s="163"/>
      <c r="M469" s="163"/>
      <c r="N469" s="164">
        <v>51.62</v>
      </c>
      <c r="O469" s="164"/>
      <c r="P469" s="19"/>
      <c r="Q469" s="22"/>
      <c r="R469" s="19"/>
      <c r="S469" s="19"/>
      <c r="T469" s="19"/>
      <c r="U469" s="19"/>
      <c r="V469" s="19"/>
      <c r="W469" s="19"/>
      <c r="X469" s="19"/>
      <c r="Y469" s="19"/>
    </row>
    <row r="470" ht="15.75" customHeight="1"/>
    <row r="471" spans="1:15" ht="15.75">
      <c r="A471" s="163" t="s">
        <v>152</v>
      </c>
      <c r="B471" s="163"/>
      <c r="C471" s="163"/>
      <c r="D471" s="163"/>
      <c r="E471" s="163"/>
      <c r="F471" s="163"/>
      <c r="G471" s="163"/>
      <c r="H471" s="163"/>
      <c r="I471" s="163"/>
      <c r="J471" s="163"/>
      <c r="K471" s="163"/>
      <c r="L471" s="163"/>
      <c r="M471" s="163"/>
      <c r="N471" s="164">
        <v>64615.75</v>
      </c>
      <c r="O471" s="164"/>
    </row>
    <row r="505" ht="15.75" customHeight="1"/>
    <row r="539" ht="15" customHeight="1"/>
    <row r="573" ht="15.75" customHeight="1"/>
    <row r="607" ht="52.5" customHeight="1"/>
    <row r="608" ht="52.5" customHeight="1"/>
    <row r="609" ht="52.5" customHeight="1"/>
    <row r="615" ht="36" customHeight="1"/>
    <row r="618" ht="15.75" customHeight="1"/>
    <row r="652" ht="15.75" customHeight="1"/>
    <row r="686" ht="15.75" customHeight="1"/>
    <row r="720" ht="15.75" customHeight="1"/>
    <row r="754" ht="15.75" customHeight="1"/>
    <row r="788" ht="15.75" customHeight="1"/>
    <row r="822" ht="47.25" customHeight="1"/>
    <row r="823" ht="47.25" customHeight="1"/>
    <row r="824" ht="51" customHeight="1"/>
    <row r="825" ht="19.5" customHeight="1"/>
    <row r="826" ht="20.25" customHeight="1"/>
    <row r="827" ht="15.75" customHeight="1"/>
    <row r="829" ht="15.75" customHeight="1"/>
  </sheetData>
  <sheetProtection/>
  <mergeCells count="68">
    <mergeCell ref="N359:O359"/>
    <mergeCell ref="A289:A290"/>
    <mergeCell ref="B289:Y289"/>
    <mergeCell ref="A323:A324"/>
    <mergeCell ref="B323:Y323"/>
    <mergeCell ref="A357:M357"/>
    <mergeCell ref="N357:O357"/>
    <mergeCell ref="A358:M358"/>
    <mergeCell ref="N358:O358"/>
    <mergeCell ref="A359:M359"/>
    <mergeCell ref="N244:O244"/>
    <mergeCell ref="A243:M243"/>
    <mergeCell ref="N243:O243"/>
    <mergeCell ref="A1:Y1"/>
    <mergeCell ref="A2:Y2"/>
    <mergeCell ref="A4:Y4"/>
    <mergeCell ref="A39:A40"/>
    <mergeCell ref="B39:Y39"/>
    <mergeCell ref="P3:Q3"/>
    <mergeCell ref="A5:A6"/>
    <mergeCell ref="B5:Y5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245:M245"/>
    <mergeCell ref="N245:O245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A363:J363"/>
    <mergeCell ref="A364:J364"/>
    <mergeCell ref="Q252:R252"/>
    <mergeCell ref="S252:T252"/>
    <mergeCell ref="A361:J362"/>
    <mergeCell ref="K361:O361"/>
    <mergeCell ref="A252:J252"/>
    <mergeCell ref="K252:L252"/>
    <mergeCell ref="M252:N252"/>
    <mergeCell ref="O252:P252"/>
    <mergeCell ref="A366:A367"/>
    <mergeCell ref="B366:Y366"/>
    <mergeCell ref="A400:A401"/>
    <mergeCell ref="B400:Y400"/>
    <mergeCell ref="A434:A435"/>
    <mergeCell ref="B434:Y434"/>
    <mergeCell ref="A468:M468"/>
    <mergeCell ref="N468:O468"/>
    <mergeCell ref="A469:M469"/>
    <mergeCell ref="N469:O469"/>
    <mergeCell ref="A471:M471"/>
    <mergeCell ref="N471:O471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zoomScale="75" zoomScaleNormal="75" zoomScalePageLayoutView="0" workbookViewId="0" topLeftCell="A1">
      <selection activeCell="A39" sqref="A39:E39"/>
    </sheetView>
  </sheetViews>
  <sheetFormatPr defaultColWidth="7.00390625" defaultRowHeight="12.75"/>
  <cols>
    <col min="1" max="1" width="125.75390625" style="62" customWidth="1"/>
    <col min="2" max="6" width="20.75390625" style="62" customWidth="1"/>
    <col min="7" max="16384" width="7.00390625" style="62" customWidth="1"/>
  </cols>
  <sheetData>
    <row r="1" ht="15">
      <c r="F1" s="63" t="s">
        <v>119</v>
      </c>
    </row>
    <row r="2" spans="1:10" ht="18.75">
      <c r="A2" s="129" t="s">
        <v>4</v>
      </c>
      <c r="B2" s="129"/>
      <c r="C2" s="129"/>
      <c r="D2" s="129"/>
      <c r="E2" s="129"/>
      <c r="F2" s="129"/>
      <c r="G2" s="68"/>
      <c r="H2" s="68"/>
      <c r="I2" s="68"/>
      <c r="J2" s="68"/>
    </row>
    <row r="3" spans="1:10" ht="15.75">
      <c r="A3" s="143" t="s">
        <v>95</v>
      </c>
      <c r="B3" s="143"/>
      <c r="C3" s="143"/>
      <c r="D3" s="143"/>
      <c r="E3" s="143"/>
      <c r="F3" s="143"/>
      <c r="G3" s="69"/>
      <c r="H3" s="69"/>
      <c r="I3" s="69"/>
      <c r="J3" s="69"/>
    </row>
    <row r="4" spans="1:8" ht="15">
      <c r="A4" s="70"/>
      <c r="B4" s="67"/>
      <c r="C4" s="67"/>
      <c r="D4" s="67"/>
      <c r="E4" s="67"/>
      <c r="F4" s="67"/>
      <c r="G4" s="67"/>
      <c r="H4" s="67"/>
    </row>
    <row r="5" spans="1:8" ht="15.75">
      <c r="A5" s="130" t="s">
        <v>51</v>
      </c>
      <c r="B5" s="130"/>
      <c r="C5" s="130"/>
      <c r="D5" s="130"/>
      <c r="E5" s="130"/>
      <c r="F5" s="130"/>
      <c r="G5" s="67"/>
      <c r="H5" s="67"/>
    </row>
    <row r="6" spans="1:8" ht="15.75">
      <c r="A6" s="71"/>
      <c r="B6" s="71"/>
      <c r="C6" s="71"/>
      <c r="D6" s="71"/>
      <c r="E6" s="71"/>
      <c r="F6" s="71"/>
      <c r="G6" s="67"/>
      <c r="H6" s="67"/>
    </row>
    <row r="7" spans="1:10" ht="15.75">
      <c r="A7" s="131"/>
      <c r="B7" s="131" t="s">
        <v>8</v>
      </c>
      <c r="C7" s="131"/>
      <c r="D7" s="131"/>
      <c r="E7" s="131"/>
      <c r="F7" s="131"/>
      <c r="G7" s="72"/>
      <c r="H7" s="72"/>
      <c r="I7" s="72"/>
      <c r="J7" s="72"/>
    </row>
    <row r="8" spans="1:10" ht="15.75">
      <c r="A8" s="131"/>
      <c r="B8" s="73" t="s">
        <v>9</v>
      </c>
      <c r="C8" s="74" t="s">
        <v>10</v>
      </c>
      <c r="D8" s="74" t="s">
        <v>11</v>
      </c>
      <c r="E8" s="74" t="s">
        <v>12</v>
      </c>
      <c r="F8" s="74" t="s">
        <v>13</v>
      </c>
      <c r="G8" s="75"/>
      <c r="H8" s="75"/>
      <c r="I8" s="75"/>
      <c r="J8" s="75"/>
    </row>
    <row r="9" spans="1:13" ht="31.5">
      <c r="A9" s="76" t="s">
        <v>6</v>
      </c>
      <c r="B9" s="77">
        <v>3530.93</v>
      </c>
      <c r="C9" s="77">
        <v>3530.93</v>
      </c>
      <c r="D9" s="77">
        <v>3530.93</v>
      </c>
      <c r="E9" s="77">
        <v>3530.93</v>
      </c>
      <c r="F9" s="77">
        <v>3530.93</v>
      </c>
      <c r="G9" s="78"/>
      <c r="H9" s="78"/>
      <c r="I9" s="78"/>
      <c r="J9" s="78"/>
      <c r="M9" s="79"/>
    </row>
    <row r="10" spans="1:13" ht="31.5">
      <c r="A10" s="76" t="s">
        <v>7</v>
      </c>
      <c r="B10" s="77">
        <v>1440.73</v>
      </c>
      <c r="C10" s="77">
        <v>1440.73</v>
      </c>
      <c r="D10" s="77">
        <v>1440.73</v>
      </c>
      <c r="E10" s="77">
        <v>1440.73</v>
      </c>
      <c r="F10" s="77">
        <v>1440.73</v>
      </c>
      <c r="G10" s="78"/>
      <c r="H10" s="78"/>
      <c r="I10" s="78"/>
      <c r="J10" s="78"/>
      <c r="M10" s="79"/>
    </row>
    <row r="11" spans="1:10" ht="15.75">
      <c r="A11" s="100"/>
      <c r="H11" s="72"/>
      <c r="I11" s="82"/>
      <c r="J11" s="82"/>
    </row>
    <row r="12" spans="1:6" ht="15.75">
      <c r="A12" s="134" t="s">
        <v>52</v>
      </c>
      <c r="B12" s="134"/>
      <c r="C12" s="134"/>
      <c r="D12" s="134"/>
      <c r="E12" s="134"/>
      <c r="F12" s="83">
        <v>1283.94</v>
      </c>
    </row>
    <row r="13" spans="1:6" ht="15.75">
      <c r="A13" s="134" t="s">
        <v>53</v>
      </c>
      <c r="B13" s="134"/>
      <c r="C13" s="134"/>
      <c r="D13" s="134"/>
      <c r="E13" s="134"/>
      <c r="F13" s="134"/>
    </row>
    <row r="14" spans="1:6" ht="15.75">
      <c r="A14" s="124" t="s">
        <v>55</v>
      </c>
      <c r="B14" s="124"/>
      <c r="C14" s="124"/>
      <c r="D14" s="124"/>
      <c r="E14" s="124"/>
      <c r="F14" s="83">
        <v>876.59</v>
      </c>
    </row>
    <row r="15" spans="1:6" ht="15.75">
      <c r="A15" s="124" t="s">
        <v>54</v>
      </c>
      <c r="B15" s="124"/>
      <c r="C15" s="124"/>
      <c r="D15" s="124"/>
      <c r="E15" s="124"/>
      <c r="F15" s="83">
        <v>339368.41</v>
      </c>
    </row>
    <row r="16" spans="1:6" ht="15.75">
      <c r="A16" s="124" t="s">
        <v>56</v>
      </c>
      <c r="B16" s="124"/>
      <c r="C16" s="124"/>
      <c r="D16" s="124"/>
      <c r="E16" s="124"/>
      <c r="F16" s="121">
        <v>0.0012003178770297925</v>
      </c>
    </row>
    <row r="17" spans="1:6" ht="15.75">
      <c r="A17" s="124" t="s">
        <v>57</v>
      </c>
      <c r="B17" s="124"/>
      <c r="C17" s="124"/>
      <c r="D17" s="124"/>
      <c r="E17" s="124"/>
      <c r="F17" s="86">
        <v>2371.017</v>
      </c>
    </row>
    <row r="18" spans="1:6" ht="15.75">
      <c r="A18" s="124" t="s">
        <v>71</v>
      </c>
      <c r="B18" s="124"/>
      <c r="C18" s="124"/>
      <c r="D18" s="124"/>
      <c r="E18" s="124"/>
      <c r="F18" s="86">
        <v>21.19</v>
      </c>
    </row>
    <row r="19" spans="1:6" ht="15.75">
      <c r="A19" s="124" t="s">
        <v>58</v>
      </c>
      <c r="B19" s="124"/>
      <c r="C19" s="124"/>
      <c r="D19" s="124"/>
      <c r="E19" s="124"/>
      <c r="F19" s="86">
        <v>1249.89635</v>
      </c>
    </row>
    <row r="20" spans="1:6" ht="15.75">
      <c r="A20" s="128" t="s">
        <v>59</v>
      </c>
      <c r="B20" s="128"/>
      <c r="C20" s="128"/>
      <c r="D20" s="128"/>
      <c r="E20" s="128"/>
      <c r="F20" s="86"/>
    </row>
    <row r="21" spans="1:6" ht="15.75">
      <c r="A21" s="123" t="s">
        <v>60</v>
      </c>
      <c r="B21" s="123"/>
      <c r="C21" s="123"/>
      <c r="D21" s="123"/>
      <c r="E21" s="123"/>
      <c r="F21" s="86">
        <v>3.948</v>
      </c>
    </row>
    <row r="22" spans="1:6" ht="15.75">
      <c r="A22" s="123" t="s">
        <v>61</v>
      </c>
      <c r="B22" s="123"/>
      <c r="C22" s="123"/>
      <c r="D22" s="123"/>
      <c r="E22" s="123"/>
      <c r="F22" s="86">
        <v>470.559</v>
      </c>
    </row>
    <row r="23" spans="1:6" ht="15.75">
      <c r="A23" s="123" t="s">
        <v>62</v>
      </c>
      <c r="B23" s="123"/>
      <c r="C23" s="123"/>
      <c r="D23" s="123"/>
      <c r="E23" s="123"/>
      <c r="F23" s="86">
        <v>134.77935</v>
      </c>
    </row>
    <row r="24" spans="1:6" ht="15.75">
      <c r="A24" s="123" t="s">
        <v>63</v>
      </c>
      <c r="B24" s="123"/>
      <c r="C24" s="123"/>
      <c r="D24" s="123"/>
      <c r="E24" s="123"/>
      <c r="F24" s="86">
        <v>276.522</v>
      </c>
    </row>
    <row r="25" spans="1:6" ht="15.75">
      <c r="A25" s="123" t="s">
        <v>64</v>
      </c>
      <c r="B25" s="123"/>
      <c r="C25" s="123"/>
      <c r="D25" s="123"/>
      <c r="E25" s="123"/>
      <c r="F25" s="86">
        <v>364.088</v>
      </c>
    </row>
    <row r="26" spans="1:6" ht="15.75">
      <c r="A26" s="124" t="s">
        <v>70</v>
      </c>
      <c r="B26" s="124"/>
      <c r="C26" s="124"/>
      <c r="D26" s="124"/>
      <c r="E26" s="124"/>
      <c r="F26" s="86">
        <v>555.687</v>
      </c>
    </row>
    <row r="27" spans="1:6" ht="15.75">
      <c r="A27" s="124" t="s">
        <v>69</v>
      </c>
      <c r="B27" s="124"/>
      <c r="C27" s="124"/>
      <c r="D27" s="124"/>
      <c r="E27" s="124"/>
      <c r="F27" s="86">
        <v>1755.8890000000001</v>
      </c>
    </row>
    <row r="28" spans="1:6" ht="15.75">
      <c r="A28" s="128" t="s">
        <v>59</v>
      </c>
      <c r="B28" s="128"/>
      <c r="C28" s="128"/>
      <c r="D28" s="128"/>
      <c r="E28" s="128"/>
      <c r="F28" s="86"/>
    </row>
    <row r="29" spans="1:6" ht="15.75">
      <c r="A29" s="123" t="s">
        <v>72</v>
      </c>
      <c r="B29" s="123"/>
      <c r="C29" s="123"/>
      <c r="D29" s="123"/>
      <c r="E29" s="123"/>
      <c r="F29" s="86">
        <v>707.0790000000001</v>
      </c>
    </row>
    <row r="30" spans="1:6" ht="15.75">
      <c r="A30" s="133" t="s">
        <v>65</v>
      </c>
      <c r="B30" s="133"/>
      <c r="C30" s="133"/>
      <c r="D30" s="133"/>
      <c r="E30" s="133"/>
      <c r="F30" s="86">
        <v>321.709</v>
      </c>
    </row>
    <row r="31" spans="1:6" ht="15.75">
      <c r="A31" s="133" t="s">
        <v>67</v>
      </c>
      <c r="B31" s="133"/>
      <c r="C31" s="133"/>
      <c r="D31" s="133"/>
      <c r="E31" s="133"/>
      <c r="F31" s="86">
        <v>264.202</v>
      </c>
    </row>
    <row r="32" spans="1:6" ht="15.75">
      <c r="A32" s="133" t="s">
        <v>68</v>
      </c>
      <c r="B32" s="133"/>
      <c r="C32" s="133"/>
      <c r="D32" s="133"/>
      <c r="E32" s="133"/>
      <c r="F32" s="86">
        <v>121.168</v>
      </c>
    </row>
    <row r="33" spans="1:6" ht="15.75">
      <c r="A33" s="123" t="s">
        <v>66</v>
      </c>
      <c r="B33" s="123"/>
      <c r="C33" s="123"/>
      <c r="D33" s="123"/>
      <c r="E33" s="123"/>
      <c r="F33" s="86">
        <v>1048.81</v>
      </c>
    </row>
    <row r="34" spans="1:6" ht="15.75">
      <c r="A34" s="133" t="s">
        <v>65</v>
      </c>
      <c r="B34" s="133"/>
      <c r="C34" s="133"/>
      <c r="D34" s="133"/>
      <c r="E34" s="133"/>
      <c r="F34" s="86">
        <v>385.375</v>
      </c>
    </row>
    <row r="35" spans="1:6" ht="15.75">
      <c r="A35" s="133" t="s">
        <v>68</v>
      </c>
      <c r="B35" s="133"/>
      <c r="C35" s="133"/>
      <c r="D35" s="133"/>
      <c r="E35" s="133"/>
      <c r="F35" s="86">
        <v>663.435</v>
      </c>
    </row>
    <row r="36" spans="1:6" ht="15.75">
      <c r="A36" s="124" t="s">
        <v>73</v>
      </c>
      <c r="B36" s="124"/>
      <c r="C36" s="124"/>
      <c r="D36" s="124"/>
      <c r="E36" s="124"/>
      <c r="F36" s="86">
        <v>1565278.459</v>
      </c>
    </row>
    <row r="37" spans="1:6" ht="15.75">
      <c r="A37" s="124" t="s">
        <v>74</v>
      </c>
      <c r="B37" s="124"/>
      <c r="C37" s="124"/>
      <c r="D37" s="124"/>
      <c r="E37" s="124"/>
      <c r="F37" s="86">
        <v>14407.264</v>
      </c>
    </row>
    <row r="38" spans="1:6" ht="15.75">
      <c r="A38" s="124" t="s">
        <v>75</v>
      </c>
      <c r="B38" s="124"/>
      <c r="C38" s="124"/>
      <c r="D38" s="124"/>
      <c r="E38" s="124"/>
      <c r="F38" s="86">
        <v>876312.133</v>
      </c>
    </row>
    <row r="39" spans="1:6" ht="15.75">
      <c r="A39" s="128" t="s">
        <v>59</v>
      </c>
      <c r="B39" s="128"/>
      <c r="C39" s="128"/>
      <c r="D39" s="128"/>
      <c r="E39" s="128"/>
      <c r="F39" s="86"/>
    </row>
    <row r="40" spans="1:6" ht="15.75">
      <c r="A40" s="123" t="s">
        <v>76</v>
      </c>
      <c r="B40" s="123"/>
      <c r="C40" s="123"/>
      <c r="D40" s="123"/>
      <c r="E40" s="123"/>
      <c r="F40" s="86">
        <v>1755.8890000000001</v>
      </c>
    </row>
    <row r="41" spans="1:6" ht="15.75">
      <c r="A41" s="123" t="s">
        <v>77</v>
      </c>
      <c r="B41" s="123"/>
      <c r="C41" s="123"/>
      <c r="D41" s="123"/>
      <c r="E41" s="123"/>
      <c r="F41" s="86">
        <v>309360.648</v>
      </c>
    </row>
    <row r="42" spans="1:6" ht="15.75">
      <c r="A42" s="123" t="s">
        <v>78</v>
      </c>
      <c r="B42" s="123"/>
      <c r="C42" s="123"/>
      <c r="D42" s="123"/>
      <c r="E42" s="123"/>
      <c r="F42" s="86">
        <v>94900.086</v>
      </c>
    </row>
    <row r="43" spans="1:6" ht="15.75">
      <c r="A43" s="123" t="s">
        <v>79</v>
      </c>
      <c r="B43" s="123"/>
      <c r="C43" s="123"/>
      <c r="D43" s="123"/>
      <c r="E43" s="123"/>
      <c r="F43" s="86">
        <v>203106.708</v>
      </c>
    </row>
    <row r="44" spans="1:6" ht="15.75">
      <c r="A44" s="123" t="s">
        <v>80</v>
      </c>
      <c r="B44" s="123"/>
      <c r="C44" s="123"/>
      <c r="D44" s="123"/>
      <c r="E44" s="123"/>
      <c r="F44" s="86">
        <v>267188.802</v>
      </c>
    </row>
    <row r="45" spans="1:6" ht="15.75">
      <c r="A45" s="124" t="s">
        <v>82</v>
      </c>
      <c r="B45" s="124"/>
      <c r="C45" s="124"/>
      <c r="D45" s="124"/>
      <c r="E45" s="124"/>
      <c r="F45" s="86">
        <v>214650.01</v>
      </c>
    </row>
    <row r="46" spans="1:6" ht="15.75">
      <c r="A46" s="124" t="s">
        <v>83</v>
      </c>
      <c r="B46" s="124"/>
      <c r="C46" s="124"/>
      <c r="D46" s="124"/>
      <c r="E46" s="124"/>
      <c r="F46" s="83">
        <v>0</v>
      </c>
    </row>
    <row r="47" spans="1:6" ht="15.75">
      <c r="A47" s="87"/>
      <c r="B47" s="87"/>
      <c r="C47" s="87"/>
      <c r="D47" s="87"/>
      <c r="E47" s="87"/>
      <c r="F47" s="88"/>
    </row>
    <row r="48" ht="15.75">
      <c r="A48" s="89" t="s">
        <v>81</v>
      </c>
    </row>
    <row r="49" spans="1:6" ht="15.75">
      <c r="A49" s="137"/>
      <c r="B49" s="122" t="s">
        <v>8</v>
      </c>
      <c r="C49" s="122"/>
      <c r="D49" s="122"/>
      <c r="E49" s="122"/>
      <c r="F49" s="122"/>
    </row>
    <row r="50" spans="1:6" ht="15.75">
      <c r="A50" s="137"/>
      <c r="B50" s="74" t="s">
        <v>9</v>
      </c>
      <c r="C50" s="74" t="s">
        <v>10</v>
      </c>
      <c r="D50" s="74" t="s">
        <v>11</v>
      </c>
      <c r="E50" s="74" t="s">
        <v>12</v>
      </c>
      <c r="F50" s="74" t="s">
        <v>13</v>
      </c>
    </row>
    <row r="51" spans="1:6" ht="51" customHeight="1">
      <c r="A51" s="90" t="s">
        <v>143</v>
      </c>
      <c r="B51" s="91">
        <v>2244.53</v>
      </c>
      <c r="C51" s="92">
        <v>2244.53</v>
      </c>
      <c r="D51" s="92">
        <v>2244.53</v>
      </c>
      <c r="E51" s="92">
        <v>2244.53</v>
      </c>
      <c r="F51" s="92">
        <v>2244.53</v>
      </c>
    </row>
    <row r="52" spans="1:6" ht="63" customHeight="1">
      <c r="A52" s="90" t="s">
        <v>144</v>
      </c>
      <c r="B52" s="91">
        <v>154.33</v>
      </c>
      <c r="C52" s="92">
        <v>154.33</v>
      </c>
      <c r="D52" s="92">
        <v>154.33</v>
      </c>
      <c r="E52" s="92">
        <v>154.33</v>
      </c>
      <c r="F52" s="92">
        <v>154.33</v>
      </c>
    </row>
    <row r="53" spans="1:6" ht="15.75">
      <c r="A53" s="90" t="s">
        <v>135</v>
      </c>
      <c r="B53" s="93">
        <v>0.1202</v>
      </c>
      <c r="C53" s="94">
        <v>0.1202</v>
      </c>
      <c r="D53" s="94">
        <v>0.1202</v>
      </c>
      <c r="E53" s="94">
        <v>0.1202</v>
      </c>
      <c r="F53" s="94">
        <v>0.1202</v>
      </c>
    </row>
    <row r="54" spans="1:6" ht="15.75">
      <c r="A54" s="90" t="s">
        <v>50</v>
      </c>
      <c r="B54" s="91">
        <v>2.46</v>
      </c>
      <c r="C54" s="92">
        <v>2.46</v>
      </c>
      <c r="D54" s="92">
        <v>2.46</v>
      </c>
      <c r="E54" s="92">
        <v>2.46</v>
      </c>
      <c r="F54" s="92">
        <v>2.46</v>
      </c>
    </row>
    <row r="59" ht="15.75" customHeight="1"/>
    <row r="72" ht="15.75" customHeight="1"/>
    <row r="73" ht="15.75" customHeight="1"/>
    <row r="87" ht="15.75" customHeight="1"/>
    <row r="88" ht="18" customHeight="1"/>
    <row r="93" ht="15.75" customHeight="1"/>
    <row r="105" ht="18" customHeight="1"/>
    <row r="106" ht="17.25" customHeight="1"/>
    <row r="107" ht="18.75" customHeight="1"/>
    <row r="113" ht="18" customHeight="1"/>
    <row r="114" ht="13.5" customHeight="1"/>
    <row r="118" spans="1:17" s="95" customFormat="1" ht="1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</row>
    <row r="119" spans="1:17" s="95" customFormat="1" ht="1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</row>
    <row r="131" ht="27" customHeight="1"/>
    <row r="134" ht="15.75" customHeight="1"/>
    <row r="168" ht="15.75" customHeight="1"/>
    <row r="202" ht="15.75" customHeight="1"/>
    <row r="236" ht="15.75" customHeight="1"/>
    <row r="271" ht="15.75" customHeight="1"/>
    <row r="273" ht="26.25" customHeight="1"/>
    <row r="276" ht="27" customHeight="1"/>
    <row r="279" ht="15.7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313" ht="15.75" customHeight="1"/>
    <row r="347" ht="15.75" customHeight="1"/>
    <row r="381" ht="15.75" customHeight="1"/>
    <row r="415" ht="15" customHeight="1"/>
    <row r="449" ht="15.75" customHeight="1"/>
    <row r="483" ht="52.5" customHeight="1"/>
    <row r="484" ht="52.5" customHeight="1"/>
    <row r="485" ht="52.5" customHeight="1"/>
    <row r="491" ht="36" customHeight="1"/>
    <row r="494" ht="15.75" customHeight="1"/>
    <row r="528" ht="15.75" customHeight="1"/>
    <row r="562" ht="15.75" customHeight="1"/>
    <row r="596" ht="15.75" customHeight="1"/>
    <row r="630" ht="15.75" customHeight="1"/>
    <row r="664" ht="15.75" customHeight="1"/>
    <row r="698" ht="47.25" customHeight="1"/>
    <row r="699" ht="47.25" customHeight="1"/>
    <row r="700" ht="51" customHeight="1"/>
    <row r="701" ht="19.5" customHeight="1"/>
    <row r="702" ht="20.25" customHeight="1"/>
    <row r="703" ht="15.75" customHeight="1"/>
    <row r="705" ht="15.75" customHeight="1"/>
  </sheetData>
  <sheetProtection/>
  <mergeCells count="42">
    <mergeCell ref="A24:E24"/>
    <mergeCell ref="A25:E25"/>
    <mergeCell ref="A27:E27"/>
    <mergeCell ref="A18:E18"/>
    <mergeCell ref="A19:E19"/>
    <mergeCell ref="A20:E20"/>
    <mergeCell ref="A21:E21"/>
    <mergeCell ref="A22:E22"/>
    <mergeCell ref="A23:E23"/>
    <mergeCell ref="A31:E31"/>
    <mergeCell ref="A32:E32"/>
    <mergeCell ref="A28:E28"/>
    <mergeCell ref="A29:E29"/>
    <mergeCell ref="A30:E30"/>
    <mergeCell ref="A34:E34"/>
    <mergeCell ref="A2:F2"/>
    <mergeCell ref="A5:F5"/>
    <mergeCell ref="A3:F3"/>
    <mergeCell ref="A35:E35"/>
    <mergeCell ref="A33:E33"/>
    <mergeCell ref="A26:E26"/>
    <mergeCell ref="A14:E14"/>
    <mergeCell ref="A15:E15"/>
    <mergeCell ref="A16:E16"/>
    <mergeCell ref="A17:E17"/>
    <mergeCell ref="A40:E40"/>
    <mergeCell ref="A41:E41"/>
    <mergeCell ref="A7:A8"/>
    <mergeCell ref="B7:F7"/>
    <mergeCell ref="A12:E12"/>
    <mergeCell ref="A13:F13"/>
    <mergeCell ref="A36:E36"/>
    <mergeCell ref="A37:E37"/>
    <mergeCell ref="A38:E38"/>
    <mergeCell ref="A39:E39"/>
    <mergeCell ref="A49:A50"/>
    <mergeCell ref="B49:F49"/>
    <mergeCell ref="A42:E42"/>
    <mergeCell ref="A43:E43"/>
    <mergeCell ref="A44:E44"/>
    <mergeCell ref="A45:E45"/>
    <mergeCell ref="A46:E46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8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120"/>
  <sheetViews>
    <sheetView zoomScale="75" zoomScaleNormal="75" zoomScalePageLayoutView="0" workbookViewId="0" topLeftCell="A16">
      <selection activeCell="V35" sqref="V35"/>
    </sheetView>
  </sheetViews>
  <sheetFormatPr defaultColWidth="7.00390625" defaultRowHeight="12.75"/>
  <cols>
    <col min="1" max="1" width="120.75390625" style="15" customWidth="1"/>
    <col min="2" max="6" width="20.75390625" style="15" customWidth="1"/>
    <col min="7" max="7" width="9.125" style="15" bestFit="1" customWidth="1"/>
    <col min="8" max="16384" width="7.00390625" style="15" customWidth="1"/>
  </cols>
  <sheetData>
    <row r="1" ht="15">
      <c r="F1" s="38"/>
    </row>
    <row r="2" spans="1:10" s="3" customFormat="1" ht="20.25">
      <c r="A2" s="191" t="s">
        <v>146</v>
      </c>
      <c r="B2" s="191"/>
      <c r="C2" s="191"/>
      <c r="D2" s="191"/>
      <c r="E2" s="191"/>
      <c r="F2" s="191"/>
      <c r="G2" s="2"/>
      <c r="H2" s="2"/>
      <c r="I2" s="2"/>
      <c r="J2" s="2"/>
    </row>
    <row r="3" spans="1:10" s="3" customFormat="1" ht="20.25">
      <c r="A3" s="191" t="s">
        <v>159</v>
      </c>
      <c r="B3" s="191"/>
      <c r="C3" s="191"/>
      <c r="D3" s="191"/>
      <c r="E3" s="191"/>
      <c r="F3" s="191"/>
      <c r="G3" s="2"/>
      <c r="H3" s="2"/>
      <c r="I3" s="2"/>
      <c r="J3" s="2"/>
    </row>
    <row r="4" spans="1:8" ht="15">
      <c r="A4" s="39" t="s">
        <v>14</v>
      </c>
      <c r="B4" s="40"/>
      <c r="C4" s="40"/>
      <c r="D4" s="40"/>
      <c r="E4" s="40"/>
      <c r="F4" s="40"/>
      <c r="G4" s="40"/>
      <c r="H4" s="40"/>
    </row>
    <row r="5" spans="1:10" ht="18.75">
      <c r="A5" s="192" t="s">
        <v>153</v>
      </c>
      <c r="B5" s="192"/>
      <c r="C5" s="192"/>
      <c r="D5" s="192"/>
      <c r="E5" s="192"/>
      <c r="F5" s="192"/>
      <c r="G5" s="41"/>
      <c r="H5" s="41"/>
      <c r="I5" s="41"/>
      <c r="J5" s="41"/>
    </row>
    <row r="6" spans="1:10" ht="15.75">
      <c r="A6" s="193" t="s">
        <v>156</v>
      </c>
      <c r="B6" s="193"/>
      <c r="C6" s="193"/>
      <c r="D6" s="193"/>
      <c r="E6" s="193"/>
      <c r="F6" s="193"/>
      <c r="G6" s="42"/>
      <c r="H6" s="42"/>
      <c r="I6" s="42"/>
      <c r="J6" s="42"/>
    </row>
    <row r="7" spans="1:8" ht="15">
      <c r="A7" s="43"/>
      <c r="B7" s="40"/>
      <c r="C7" s="40"/>
      <c r="D7" s="40"/>
      <c r="E7" s="40"/>
      <c r="F7" s="40"/>
      <c r="G7" s="40"/>
      <c r="H7" s="40"/>
    </row>
    <row r="8" spans="1:8" ht="15.75">
      <c r="A8" s="182" t="s">
        <v>51</v>
      </c>
      <c r="B8" s="182"/>
      <c r="C8" s="182"/>
      <c r="D8" s="182"/>
      <c r="E8" s="182"/>
      <c r="F8" s="182"/>
      <c r="G8" s="40"/>
      <c r="H8" s="40"/>
    </row>
    <row r="9" spans="1:8" ht="15.75">
      <c r="A9" s="1"/>
      <c r="B9" s="1"/>
      <c r="C9" s="1"/>
      <c r="D9" s="1"/>
      <c r="E9" s="1"/>
      <c r="F9" s="1"/>
      <c r="G9" s="40"/>
      <c r="H9" s="40"/>
    </row>
    <row r="10" spans="1:10" ht="15.75">
      <c r="A10" s="194"/>
      <c r="B10" s="194" t="s">
        <v>8</v>
      </c>
      <c r="C10" s="194"/>
      <c r="D10" s="194"/>
      <c r="E10" s="194"/>
      <c r="F10" s="194"/>
      <c r="G10" s="6"/>
      <c r="H10" s="6"/>
      <c r="I10" s="6"/>
      <c r="J10" s="6"/>
    </row>
    <row r="11" spans="1:10" ht="15.75">
      <c r="A11" s="194"/>
      <c r="B11" s="12" t="s">
        <v>9</v>
      </c>
      <c r="C11" s="13" t="s">
        <v>10</v>
      </c>
      <c r="D11" s="13" t="s">
        <v>11</v>
      </c>
      <c r="E11" s="13" t="s">
        <v>12</v>
      </c>
      <c r="F11" s="13" t="s">
        <v>13</v>
      </c>
      <c r="G11" s="44"/>
      <c r="H11" s="44"/>
      <c r="I11" s="44"/>
      <c r="J11" s="44"/>
    </row>
    <row r="12" spans="1:13" ht="15.75">
      <c r="A12" s="45" t="s">
        <v>47</v>
      </c>
      <c r="B12" s="46">
        <f>ROUND(F14+B53+B55,2)</f>
        <v>1530.86</v>
      </c>
      <c r="C12" s="46">
        <f>ROUND(F14+C53+C55,2)</f>
        <v>1530.86</v>
      </c>
      <c r="D12" s="46">
        <f>ROUND(F14+D53+D55,2)</f>
        <v>1530.86</v>
      </c>
      <c r="E12" s="46">
        <f>ROUND(F14+E53+E55,2)</f>
        <v>1530.86</v>
      </c>
      <c r="F12" s="46">
        <f>ROUND(F14+F53+F55,2)</f>
        <v>1530.86</v>
      </c>
      <c r="G12" s="47"/>
      <c r="H12" s="47"/>
      <c r="I12" s="47"/>
      <c r="J12" s="47"/>
      <c r="M12" s="48"/>
    </row>
    <row r="13" spans="1:10" ht="15.75">
      <c r="A13" s="49"/>
      <c r="B13" s="50"/>
      <c r="C13" s="50"/>
      <c r="D13" s="50"/>
      <c r="E13" s="50"/>
      <c r="F13" s="50"/>
      <c r="H13" s="6"/>
      <c r="I13" s="7"/>
      <c r="J13" s="7"/>
    </row>
    <row r="14" spans="1:7" ht="15.75">
      <c r="A14" s="195" t="s">
        <v>52</v>
      </c>
      <c r="B14" s="195"/>
      <c r="C14" s="195"/>
      <c r="D14" s="195"/>
      <c r="E14" s="195"/>
      <c r="F14" s="24">
        <f>F16+ROUND(F17*F18,2)</f>
        <v>1283.94</v>
      </c>
      <c r="G14" s="54"/>
    </row>
    <row r="15" spans="1:6" ht="15.75">
      <c r="A15" s="195" t="s">
        <v>53</v>
      </c>
      <c r="B15" s="195"/>
      <c r="C15" s="195"/>
      <c r="D15" s="195"/>
      <c r="E15" s="195"/>
      <c r="F15" s="195"/>
    </row>
    <row r="16" spans="1:6" ht="15.75">
      <c r="A16" s="196" t="s">
        <v>55</v>
      </c>
      <c r="B16" s="196"/>
      <c r="C16" s="196"/>
      <c r="D16" s="196"/>
      <c r="E16" s="196"/>
      <c r="F16" s="51">
        <f>1_ЦК!F16</f>
        <v>876.59</v>
      </c>
    </row>
    <row r="17" spans="1:6" ht="15.75">
      <c r="A17" s="196" t="s">
        <v>54</v>
      </c>
      <c r="B17" s="196"/>
      <c r="C17" s="196"/>
      <c r="D17" s="196"/>
      <c r="E17" s="196"/>
      <c r="F17" s="51">
        <f>1_ЦК!F17</f>
        <v>339368.41</v>
      </c>
    </row>
    <row r="18" spans="1:6" ht="15.75">
      <c r="A18" s="196" t="s">
        <v>56</v>
      </c>
      <c r="B18" s="196"/>
      <c r="C18" s="196"/>
      <c r="D18" s="196"/>
      <c r="E18" s="196"/>
      <c r="F18" s="26">
        <f>(F19+F20-F21-F28)/(F38+F39-F40-F47)</f>
        <v>0.0012003178770297925</v>
      </c>
    </row>
    <row r="19" spans="1:6" ht="15.75">
      <c r="A19" s="196" t="s">
        <v>57</v>
      </c>
      <c r="B19" s="196"/>
      <c r="C19" s="196"/>
      <c r="D19" s="196"/>
      <c r="E19" s="196"/>
      <c r="F19" s="25">
        <f>1_ЦК!F19</f>
        <v>2371.017</v>
      </c>
    </row>
    <row r="20" spans="1:6" ht="15.75">
      <c r="A20" s="196" t="s">
        <v>71</v>
      </c>
      <c r="B20" s="196"/>
      <c r="C20" s="196"/>
      <c r="D20" s="196"/>
      <c r="E20" s="196"/>
      <c r="F20" s="25">
        <f>1_ЦК!F20</f>
        <v>21.19</v>
      </c>
    </row>
    <row r="21" spans="1:6" ht="15.75">
      <c r="A21" s="196" t="s">
        <v>58</v>
      </c>
      <c r="B21" s="196"/>
      <c r="C21" s="196"/>
      <c r="D21" s="196"/>
      <c r="E21" s="196"/>
      <c r="F21" s="25">
        <f>F23+F24+F25+F26+F27</f>
        <v>1249.89635</v>
      </c>
    </row>
    <row r="22" spans="1:6" ht="15.75">
      <c r="A22" s="197" t="s">
        <v>59</v>
      </c>
      <c r="B22" s="197"/>
      <c r="C22" s="197"/>
      <c r="D22" s="197"/>
      <c r="E22" s="197"/>
      <c r="F22" s="25"/>
    </row>
    <row r="23" spans="1:6" ht="15.75">
      <c r="A23" s="198" t="s">
        <v>60</v>
      </c>
      <c r="B23" s="198"/>
      <c r="C23" s="198"/>
      <c r="D23" s="198"/>
      <c r="E23" s="198"/>
      <c r="F23" s="25">
        <f>1_ЦК!F23</f>
        <v>3.948</v>
      </c>
    </row>
    <row r="24" spans="1:6" ht="15.75">
      <c r="A24" s="198" t="s">
        <v>61</v>
      </c>
      <c r="B24" s="198"/>
      <c r="C24" s="198"/>
      <c r="D24" s="198"/>
      <c r="E24" s="198"/>
      <c r="F24" s="25">
        <f>1_ЦК!F24</f>
        <v>470.559</v>
      </c>
    </row>
    <row r="25" spans="1:6" ht="15.75">
      <c r="A25" s="198" t="s">
        <v>62</v>
      </c>
      <c r="B25" s="198"/>
      <c r="C25" s="198"/>
      <c r="D25" s="198"/>
      <c r="E25" s="198"/>
      <c r="F25" s="25">
        <f>1_ЦК!F25</f>
        <v>134.77935</v>
      </c>
    </row>
    <row r="26" spans="1:6" ht="15.75">
      <c r="A26" s="198" t="s">
        <v>63</v>
      </c>
      <c r="B26" s="198"/>
      <c r="C26" s="198"/>
      <c r="D26" s="198"/>
      <c r="E26" s="198"/>
      <c r="F26" s="25">
        <f>1_ЦК!F26</f>
        <v>276.522</v>
      </c>
    </row>
    <row r="27" spans="1:6" ht="15.75">
      <c r="A27" s="198" t="s">
        <v>64</v>
      </c>
      <c r="B27" s="198"/>
      <c r="C27" s="198"/>
      <c r="D27" s="198"/>
      <c r="E27" s="198"/>
      <c r="F27" s="25">
        <f>1_ЦК!F27</f>
        <v>364.088</v>
      </c>
    </row>
    <row r="28" spans="1:6" ht="15.75">
      <c r="A28" s="196" t="s">
        <v>70</v>
      </c>
      <c r="B28" s="196"/>
      <c r="C28" s="196"/>
      <c r="D28" s="196"/>
      <c r="E28" s="196"/>
      <c r="F28" s="25">
        <f>1_ЦК!F28</f>
        <v>555.687</v>
      </c>
    </row>
    <row r="29" spans="1:6" ht="15.75">
      <c r="A29" s="196" t="s">
        <v>69</v>
      </c>
      <c r="B29" s="196"/>
      <c r="C29" s="196"/>
      <c r="D29" s="196"/>
      <c r="E29" s="196"/>
      <c r="F29" s="25">
        <f>F31+F35</f>
        <v>1755.8890000000001</v>
      </c>
    </row>
    <row r="30" spans="1:6" ht="15.75">
      <c r="A30" s="197" t="s">
        <v>59</v>
      </c>
      <c r="B30" s="197"/>
      <c r="C30" s="197"/>
      <c r="D30" s="197"/>
      <c r="E30" s="197"/>
      <c r="F30" s="25"/>
    </row>
    <row r="31" spans="1:6" ht="15.75">
      <c r="A31" s="198" t="s">
        <v>72</v>
      </c>
      <c r="B31" s="198"/>
      <c r="C31" s="198"/>
      <c r="D31" s="198"/>
      <c r="E31" s="198"/>
      <c r="F31" s="25">
        <f>F32+F33+F34</f>
        <v>707.0790000000001</v>
      </c>
    </row>
    <row r="32" spans="1:6" ht="15.75">
      <c r="A32" s="199" t="s">
        <v>65</v>
      </c>
      <c r="B32" s="199"/>
      <c r="C32" s="199"/>
      <c r="D32" s="199"/>
      <c r="E32" s="199"/>
      <c r="F32" s="25">
        <f>1_ЦК!F32</f>
        <v>321.709</v>
      </c>
    </row>
    <row r="33" spans="1:6" ht="15.75">
      <c r="A33" s="199" t="s">
        <v>67</v>
      </c>
      <c r="B33" s="199"/>
      <c r="C33" s="199"/>
      <c r="D33" s="199"/>
      <c r="E33" s="199"/>
      <c r="F33" s="25">
        <f>1_ЦК!F33</f>
        <v>264.202</v>
      </c>
    </row>
    <row r="34" spans="1:6" ht="15.75">
      <c r="A34" s="199" t="s">
        <v>68</v>
      </c>
      <c r="B34" s="199"/>
      <c r="C34" s="199"/>
      <c r="D34" s="199"/>
      <c r="E34" s="199"/>
      <c r="F34" s="25">
        <f>1_ЦК!F34</f>
        <v>121.168</v>
      </c>
    </row>
    <row r="35" spans="1:6" ht="15.75">
      <c r="A35" s="198" t="s">
        <v>66</v>
      </c>
      <c r="B35" s="198"/>
      <c r="C35" s="198"/>
      <c r="D35" s="198"/>
      <c r="E35" s="198"/>
      <c r="F35" s="25">
        <f>F36+F37</f>
        <v>1048.81</v>
      </c>
    </row>
    <row r="36" spans="1:6" ht="15.75">
      <c r="A36" s="199" t="s">
        <v>65</v>
      </c>
      <c r="B36" s="199"/>
      <c r="C36" s="199"/>
      <c r="D36" s="199"/>
      <c r="E36" s="199"/>
      <c r="F36" s="25">
        <f>1_ЦК!F36</f>
        <v>385.375</v>
      </c>
    </row>
    <row r="37" spans="1:6" ht="15.75">
      <c r="A37" s="199" t="s">
        <v>68</v>
      </c>
      <c r="B37" s="199"/>
      <c r="C37" s="199"/>
      <c r="D37" s="199"/>
      <c r="E37" s="199"/>
      <c r="F37" s="25">
        <f>1_ЦК!F37</f>
        <v>663.435</v>
      </c>
    </row>
    <row r="38" spans="1:6" ht="15.75">
      <c r="A38" s="196" t="s">
        <v>73</v>
      </c>
      <c r="B38" s="196"/>
      <c r="C38" s="196"/>
      <c r="D38" s="196"/>
      <c r="E38" s="196"/>
      <c r="F38" s="25">
        <f>1_ЦК!F38</f>
        <v>1565278.459</v>
      </c>
    </row>
    <row r="39" spans="1:6" ht="15.75">
      <c r="A39" s="196" t="s">
        <v>74</v>
      </c>
      <c r="B39" s="196"/>
      <c r="C39" s="196"/>
      <c r="D39" s="196"/>
      <c r="E39" s="196"/>
      <c r="F39" s="25">
        <f>1_ЦК!F39</f>
        <v>14407.264</v>
      </c>
    </row>
    <row r="40" spans="1:6" ht="15.75">
      <c r="A40" s="196" t="s">
        <v>116</v>
      </c>
      <c r="B40" s="196"/>
      <c r="C40" s="196"/>
      <c r="D40" s="196"/>
      <c r="E40" s="196"/>
      <c r="F40" s="25">
        <f>F42+F43+F44+F45+F46</f>
        <v>876312.133</v>
      </c>
    </row>
    <row r="41" spans="1:6" ht="15.75">
      <c r="A41" s="197" t="s">
        <v>59</v>
      </c>
      <c r="B41" s="197"/>
      <c r="C41" s="197"/>
      <c r="D41" s="197"/>
      <c r="E41" s="197"/>
      <c r="F41" s="25"/>
    </row>
    <row r="42" spans="1:6" ht="15.75">
      <c r="A42" s="198" t="s">
        <v>76</v>
      </c>
      <c r="B42" s="198"/>
      <c r="C42" s="198"/>
      <c r="D42" s="198"/>
      <c r="E42" s="198"/>
      <c r="F42" s="25">
        <f>F29</f>
        <v>1755.8890000000001</v>
      </c>
    </row>
    <row r="43" spans="1:6" ht="15.75">
      <c r="A43" s="198" t="s">
        <v>77</v>
      </c>
      <c r="B43" s="198"/>
      <c r="C43" s="198"/>
      <c r="D43" s="198"/>
      <c r="E43" s="198"/>
      <c r="F43" s="25">
        <f>1_ЦК!F43</f>
        <v>309360.648</v>
      </c>
    </row>
    <row r="44" spans="1:6" ht="15.75">
      <c r="A44" s="198" t="s">
        <v>78</v>
      </c>
      <c r="B44" s="198"/>
      <c r="C44" s="198"/>
      <c r="D44" s="198"/>
      <c r="E44" s="198"/>
      <c r="F44" s="25">
        <f>1_ЦК!F44</f>
        <v>94900.086</v>
      </c>
    </row>
    <row r="45" spans="1:6" ht="15.75">
      <c r="A45" s="198" t="s">
        <v>79</v>
      </c>
      <c r="B45" s="198"/>
      <c r="C45" s="198"/>
      <c r="D45" s="198"/>
      <c r="E45" s="198"/>
      <c r="F45" s="25">
        <f>1_ЦК!F45</f>
        <v>203106.708</v>
      </c>
    </row>
    <row r="46" spans="1:6" ht="15.75">
      <c r="A46" s="198" t="s">
        <v>80</v>
      </c>
      <c r="B46" s="198"/>
      <c r="C46" s="198"/>
      <c r="D46" s="198"/>
      <c r="E46" s="198"/>
      <c r="F46" s="25">
        <f>1_ЦК!F46</f>
        <v>267188.802</v>
      </c>
    </row>
    <row r="47" spans="1:6" ht="15.75">
      <c r="A47" s="196" t="s">
        <v>82</v>
      </c>
      <c r="B47" s="196"/>
      <c r="C47" s="196"/>
      <c r="D47" s="196"/>
      <c r="E47" s="196"/>
      <c r="F47" s="25">
        <f>1_ЦК!F47</f>
        <v>214650.01</v>
      </c>
    </row>
    <row r="48" spans="1:6" ht="15.75">
      <c r="A48" s="196" t="s">
        <v>84</v>
      </c>
      <c r="B48" s="196"/>
      <c r="C48" s="196"/>
      <c r="D48" s="196"/>
      <c r="E48" s="196"/>
      <c r="F48" s="24">
        <f>1_ЦК!F48</f>
        <v>0</v>
      </c>
    </row>
    <row r="49" spans="1:6" ht="15.75">
      <c r="A49" s="52"/>
      <c r="B49" s="52"/>
      <c r="C49" s="52"/>
      <c r="D49" s="52"/>
      <c r="E49" s="52"/>
      <c r="F49" s="10"/>
    </row>
    <row r="50" ht="15.75">
      <c r="A50" s="9" t="s">
        <v>81</v>
      </c>
    </row>
    <row r="51" spans="1:6" ht="15.75">
      <c r="A51" s="171"/>
      <c r="B51" s="177" t="s">
        <v>8</v>
      </c>
      <c r="C51" s="177"/>
      <c r="D51" s="177"/>
      <c r="E51" s="177"/>
      <c r="F51" s="177"/>
    </row>
    <row r="52" spans="1:6" ht="15.75">
      <c r="A52" s="174"/>
      <c r="B52" s="13" t="s">
        <v>9</v>
      </c>
      <c r="C52" s="13" t="s">
        <v>10</v>
      </c>
      <c r="D52" s="13" t="s">
        <v>11</v>
      </c>
      <c r="E52" s="13" t="s">
        <v>12</v>
      </c>
      <c r="F52" s="13" t="s">
        <v>13</v>
      </c>
    </row>
    <row r="53" spans="1:6" ht="15.75">
      <c r="A53" s="8" t="s">
        <v>48</v>
      </c>
      <c r="B53" s="14">
        <f>ROUND(F14*B54,2)</f>
        <v>244.46</v>
      </c>
      <c r="C53" s="11">
        <f>B53</f>
        <v>244.46</v>
      </c>
      <c r="D53" s="11">
        <f>B53</f>
        <v>244.46</v>
      </c>
      <c r="E53" s="11">
        <f>B53</f>
        <v>244.46</v>
      </c>
      <c r="F53" s="11">
        <f>B53</f>
        <v>244.46</v>
      </c>
    </row>
    <row r="54" spans="1:6" ht="15.75">
      <c r="A54" s="8" t="s">
        <v>135</v>
      </c>
      <c r="B54" s="37">
        <f>1_ЦК!B55</f>
        <v>0.1904</v>
      </c>
      <c r="C54" s="34">
        <f>B54</f>
        <v>0.1904</v>
      </c>
      <c r="D54" s="34">
        <f>B54</f>
        <v>0.1904</v>
      </c>
      <c r="E54" s="34">
        <f>B54</f>
        <v>0.1904</v>
      </c>
      <c r="F54" s="34">
        <f>B54</f>
        <v>0.1904</v>
      </c>
    </row>
    <row r="55" spans="1:6" ht="15.75">
      <c r="A55" s="8" t="s">
        <v>50</v>
      </c>
      <c r="B55" s="14">
        <f>'прочие услуги'!D9</f>
        <v>2.46</v>
      </c>
      <c r="C55" s="11">
        <f>B55</f>
        <v>2.46</v>
      </c>
      <c r="D55" s="11">
        <f>B55</f>
        <v>2.46</v>
      </c>
      <c r="E55" s="11">
        <f>B55</f>
        <v>2.46</v>
      </c>
      <c r="F55" s="11">
        <f>B55</f>
        <v>2.46</v>
      </c>
    </row>
    <row r="60" ht="15.75" customHeight="1"/>
    <row r="73" ht="15.75" customHeight="1"/>
    <row r="74" ht="15.75" customHeight="1"/>
    <row r="88" ht="15.75" customHeight="1"/>
    <row r="89" ht="18" customHeight="1"/>
    <row r="94" ht="15.75" customHeight="1"/>
    <row r="106" ht="18" customHeight="1"/>
    <row r="107" ht="17.25" customHeight="1"/>
    <row r="108" ht="18.75" customHeight="1"/>
    <row r="114" ht="18" customHeight="1"/>
    <row r="115" ht="13.5" customHeight="1"/>
    <row r="119" spans="1:17" s="53" customFormat="1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s="53" customFormat="1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32" ht="27" customHeight="1"/>
    <row r="135" ht="15.75" customHeight="1"/>
    <row r="169" ht="15.75" customHeight="1"/>
    <row r="203" ht="15.75" customHeight="1"/>
    <row r="237" ht="15.75" customHeight="1"/>
    <row r="272" ht="15.75" customHeight="1"/>
    <row r="274" ht="26.25" customHeight="1"/>
    <row r="277" ht="27" customHeight="1"/>
    <row r="280" ht="15.7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314" ht="15.75" customHeight="1"/>
    <row r="348" ht="15.75" customHeight="1"/>
    <row r="382" ht="15.75" customHeight="1"/>
    <row r="416" ht="15" customHeight="1"/>
    <row r="450" ht="15.75" customHeight="1"/>
    <row r="484" ht="52.5" customHeight="1"/>
    <row r="485" ht="52.5" customHeight="1"/>
    <row r="486" ht="52.5" customHeight="1"/>
    <row r="492" ht="36" customHeight="1"/>
    <row r="495" ht="15.75" customHeight="1"/>
    <row r="529" ht="15.75" customHeight="1"/>
    <row r="563" ht="15.75" customHeight="1"/>
    <row r="597" ht="15.75" customHeight="1"/>
    <row r="631" ht="15.75" customHeight="1"/>
    <row r="665" ht="15.75" customHeight="1"/>
    <row r="699" ht="47.25" customHeight="1"/>
    <row r="700" ht="47.25" customHeight="1"/>
    <row r="701" ht="51" customHeight="1"/>
    <row r="702" ht="19.5" customHeight="1"/>
    <row r="703" ht="20.25" customHeight="1"/>
    <row r="704" ht="15.75" customHeight="1"/>
    <row r="706" ht="15.75" customHeight="1"/>
  </sheetData>
  <sheetProtection/>
  <mergeCells count="44">
    <mergeCell ref="A44:E44"/>
    <mergeCell ref="A45:E45"/>
    <mergeCell ref="A46:E46"/>
    <mergeCell ref="A47:E47"/>
    <mergeCell ref="A48:E48"/>
    <mergeCell ref="A51:A52"/>
    <mergeCell ref="B51:F51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20:E20"/>
    <mergeCell ref="A21:E21"/>
    <mergeCell ref="A22:E22"/>
    <mergeCell ref="A23:E23"/>
    <mergeCell ref="A24:E24"/>
    <mergeCell ref="A25:E25"/>
    <mergeCell ref="A14:E14"/>
    <mergeCell ref="A15:F15"/>
    <mergeCell ref="A16:E16"/>
    <mergeCell ref="A17:E17"/>
    <mergeCell ref="A18:E18"/>
    <mergeCell ref="A19:E19"/>
    <mergeCell ref="A2:F2"/>
    <mergeCell ref="A3:F3"/>
    <mergeCell ref="A5:F5"/>
    <mergeCell ref="A6:F6"/>
    <mergeCell ref="A8:F8"/>
    <mergeCell ref="A10:A11"/>
    <mergeCell ref="B10:F10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4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95"/>
  <sheetViews>
    <sheetView tabSelected="1" zoomScale="75" zoomScaleNormal="75" zoomScalePageLayoutView="0" workbookViewId="0" topLeftCell="A1">
      <selection activeCell="J26" sqref="J26"/>
    </sheetView>
  </sheetViews>
  <sheetFormatPr defaultColWidth="7.00390625" defaultRowHeight="12.75"/>
  <cols>
    <col min="1" max="1" width="120.75390625" style="62" customWidth="1"/>
    <col min="2" max="6" width="20.625" style="62" customWidth="1"/>
    <col min="7" max="16384" width="7.00390625" style="62" customWidth="1"/>
  </cols>
  <sheetData>
    <row r="1" spans="1:10" s="67" customFormat="1" ht="18.75">
      <c r="A1" s="129" t="s">
        <v>154</v>
      </c>
      <c r="B1" s="129"/>
      <c r="C1" s="129"/>
      <c r="D1" s="129"/>
      <c r="E1" s="129"/>
      <c r="F1" s="129"/>
      <c r="G1" s="62"/>
      <c r="H1" s="72"/>
      <c r="I1" s="82"/>
      <c r="J1" s="82"/>
    </row>
    <row r="2" spans="1:10" s="67" customFormat="1" ht="15.75">
      <c r="A2" s="135" t="s">
        <v>157</v>
      </c>
      <c r="B2" s="135"/>
      <c r="C2" s="135"/>
      <c r="D2" s="135"/>
      <c r="E2" s="135"/>
      <c r="F2" s="135"/>
      <c r="G2" s="62"/>
      <c r="H2" s="72"/>
      <c r="I2" s="82"/>
      <c r="J2" s="82"/>
    </row>
    <row r="3" spans="1:10" s="67" customFormat="1" ht="15">
      <c r="A3" s="70"/>
      <c r="G3" s="62"/>
      <c r="H3" s="72"/>
      <c r="I3" s="82"/>
      <c r="J3" s="82"/>
    </row>
    <row r="4" spans="1:10" s="67" customFormat="1" ht="15.75">
      <c r="A4" s="136" t="s">
        <v>85</v>
      </c>
      <c r="B4" s="136"/>
      <c r="C4" s="136"/>
      <c r="D4" s="136"/>
      <c r="E4" s="136"/>
      <c r="F4" s="136"/>
      <c r="G4" s="62"/>
      <c r="H4" s="72"/>
      <c r="I4" s="82"/>
      <c r="J4" s="82"/>
    </row>
    <row r="5" spans="1:10" s="67" customFormat="1" ht="15">
      <c r="A5" s="96"/>
      <c r="B5" s="96"/>
      <c r="C5" s="96"/>
      <c r="D5" s="96"/>
      <c r="E5" s="96"/>
      <c r="F5" s="96"/>
      <c r="G5" s="62"/>
      <c r="H5" s="72"/>
      <c r="I5" s="82"/>
      <c r="J5" s="82"/>
    </row>
    <row r="6" spans="1:10" s="97" customFormat="1" ht="15.75">
      <c r="A6" s="131" t="s">
        <v>17</v>
      </c>
      <c r="B6" s="131" t="s">
        <v>8</v>
      </c>
      <c r="C6" s="131"/>
      <c r="D6" s="131"/>
      <c r="E6" s="131"/>
      <c r="F6" s="131"/>
      <c r="G6" s="62"/>
      <c r="H6" s="72"/>
      <c r="I6" s="82"/>
      <c r="J6" s="82"/>
    </row>
    <row r="7" spans="1:10" s="97" customFormat="1" ht="15.75">
      <c r="A7" s="131"/>
      <c r="B7" s="73" t="s">
        <v>9</v>
      </c>
      <c r="C7" s="74" t="s">
        <v>10</v>
      </c>
      <c r="D7" s="74" t="s">
        <v>11</v>
      </c>
      <c r="E7" s="74" t="s">
        <v>12</v>
      </c>
      <c r="F7" s="74" t="s">
        <v>13</v>
      </c>
      <c r="G7" s="62"/>
      <c r="H7" s="72"/>
      <c r="I7" s="82"/>
      <c r="J7" s="82"/>
    </row>
    <row r="8" spans="1:10" ht="15.75">
      <c r="A8" s="98" t="s">
        <v>87</v>
      </c>
      <c r="B8" s="99">
        <v>893.45</v>
      </c>
      <c r="C8" s="99">
        <v>893.45</v>
      </c>
      <c r="D8" s="99">
        <v>893.45</v>
      </c>
      <c r="E8" s="99">
        <v>893.45</v>
      </c>
      <c r="F8" s="99">
        <v>893.45</v>
      </c>
      <c r="H8" s="72"/>
      <c r="I8" s="82"/>
      <c r="J8" s="82"/>
    </row>
    <row r="9" spans="1:10" ht="15.75">
      <c r="A9" s="98" t="s">
        <v>88</v>
      </c>
      <c r="B9" s="99">
        <v>1640.89</v>
      </c>
      <c r="C9" s="99">
        <v>1640.89</v>
      </c>
      <c r="D9" s="99">
        <v>1640.89</v>
      </c>
      <c r="E9" s="99">
        <v>1640.89</v>
      </c>
      <c r="F9" s="99">
        <v>1640.89</v>
      </c>
      <c r="H9" s="72"/>
      <c r="I9" s="82"/>
      <c r="J9" s="82"/>
    </row>
    <row r="10" spans="1:10" ht="15.75">
      <c r="A10" s="98" t="s">
        <v>89</v>
      </c>
      <c r="B10" s="99">
        <v>4444.15</v>
      </c>
      <c r="C10" s="99">
        <v>4444.15</v>
      </c>
      <c r="D10" s="99">
        <v>4444.15</v>
      </c>
      <c r="E10" s="99">
        <v>4444.15</v>
      </c>
      <c r="F10" s="99">
        <v>4444.15</v>
      </c>
      <c r="H10" s="72"/>
      <c r="I10" s="82"/>
      <c r="J10" s="82"/>
    </row>
    <row r="11" spans="1:6" ht="15.75">
      <c r="A11" s="100"/>
      <c r="B11" s="65"/>
      <c r="C11" s="65"/>
      <c r="D11" s="65"/>
      <c r="E11" s="65"/>
      <c r="F11" s="65"/>
    </row>
    <row r="12" spans="1:10" s="67" customFormat="1" ht="15.75">
      <c r="A12" s="136" t="s">
        <v>86</v>
      </c>
      <c r="B12" s="136"/>
      <c r="C12" s="136"/>
      <c r="D12" s="136"/>
      <c r="E12" s="136"/>
      <c r="F12" s="136"/>
      <c r="G12" s="62"/>
      <c r="H12" s="62"/>
      <c r="I12" s="62"/>
      <c r="J12" s="62"/>
    </row>
    <row r="13" spans="1:10" s="67" customFormat="1" ht="15.75">
      <c r="A13" s="101"/>
      <c r="B13" s="101"/>
      <c r="C13" s="101"/>
      <c r="D13" s="101"/>
      <c r="E13" s="101"/>
      <c r="F13" s="101"/>
      <c r="G13" s="62"/>
      <c r="H13" s="62"/>
      <c r="I13" s="62"/>
      <c r="J13" s="62"/>
    </row>
    <row r="14" spans="1:10" s="97" customFormat="1" ht="15.75">
      <c r="A14" s="131" t="s">
        <v>17</v>
      </c>
      <c r="B14" s="131" t="s">
        <v>8</v>
      </c>
      <c r="C14" s="131"/>
      <c r="D14" s="131"/>
      <c r="E14" s="131"/>
      <c r="F14" s="131"/>
      <c r="G14" s="62"/>
      <c r="H14" s="62"/>
      <c r="I14" s="62"/>
      <c r="J14" s="62"/>
    </row>
    <row r="15" spans="1:10" s="97" customFormat="1" ht="15.75">
      <c r="A15" s="131"/>
      <c r="B15" s="73" t="s">
        <v>9</v>
      </c>
      <c r="C15" s="74" t="s">
        <v>10</v>
      </c>
      <c r="D15" s="74" t="s">
        <v>11</v>
      </c>
      <c r="E15" s="74" t="s">
        <v>12</v>
      </c>
      <c r="F15" s="74" t="s">
        <v>13</v>
      </c>
      <c r="G15" s="62"/>
      <c r="H15" s="62"/>
      <c r="I15" s="62"/>
      <c r="J15" s="62"/>
    </row>
    <row r="16" spans="1:6" ht="15.75">
      <c r="A16" s="98" t="s">
        <v>87</v>
      </c>
      <c r="B16" s="99">
        <v>893.45</v>
      </c>
      <c r="C16" s="99">
        <v>893.45</v>
      </c>
      <c r="D16" s="99">
        <v>893.45</v>
      </c>
      <c r="E16" s="99">
        <v>893.45</v>
      </c>
      <c r="F16" s="99">
        <v>893.45</v>
      </c>
    </row>
    <row r="17" spans="1:6" ht="15.75">
      <c r="A17" s="98" t="s">
        <v>90</v>
      </c>
      <c r="B17" s="99">
        <v>2704.2</v>
      </c>
      <c r="C17" s="99">
        <v>2704.2</v>
      </c>
      <c r="D17" s="99">
        <v>2704.2</v>
      </c>
      <c r="E17" s="99">
        <v>2704.2</v>
      </c>
      <c r="F17" s="99">
        <v>2704.2</v>
      </c>
    </row>
    <row r="18" spans="1:6" ht="15">
      <c r="A18" s="102"/>
      <c r="B18" s="103"/>
      <c r="C18" s="103"/>
      <c r="D18" s="103"/>
      <c r="E18" s="103"/>
      <c r="F18" s="103"/>
    </row>
    <row r="19" spans="1:6" ht="15.75">
      <c r="A19" s="89" t="s">
        <v>81</v>
      </c>
      <c r="B19" s="103"/>
      <c r="C19" s="103"/>
      <c r="D19" s="103"/>
      <c r="E19" s="103"/>
      <c r="F19" s="103"/>
    </row>
    <row r="20" spans="1:6" ht="15">
      <c r="A20" s="102"/>
      <c r="B20" s="103"/>
      <c r="C20" s="103"/>
      <c r="D20" s="103"/>
      <c r="E20" s="103"/>
      <c r="F20" s="103"/>
    </row>
    <row r="21" spans="1:6" s="105" customFormat="1" ht="15.75">
      <c r="A21" s="138" t="s">
        <v>91</v>
      </c>
      <c r="B21" s="138"/>
      <c r="C21" s="138"/>
      <c r="D21" s="138"/>
      <c r="E21" s="138"/>
      <c r="F21" s="104">
        <v>748.48</v>
      </c>
    </row>
    <row r="22" spans="1:6" s="105" customFormat="1" ht="15.75">
      <c r="A22" s="138" t="s">
        <v>92</v>
      </c>
      <c r="B22" s="138"/>
      <c r="C22" s="138"/>
      <c r="D22" s="138"/>
      <c r="E22" s="138"/>
      <c r="F22" s="104">
        <v>1376.37</v>
      </c>
    </row>
    <row r="23" spans="1:6" s="105" customFormat="1" ht="15.75">
      <c r="A23" s="138" t="s">
        <v>93</v>
      </c>
      <c r="B23" s="138"/>
      <c r="C23" s="138"/>
      <c r="D23" s="138"/>
      <c r="E23" s="138"/>
      <c r="F23" s="104">
        <v>3731.26</v>
      </c>
    </row>
    <row r="24" spans="1:6" s="105" customFormat="1" ht="15.75">
      <c r="A24" s="138" t="s">
        <v>94</v>
      </c>
      <c r="B24" s="138"/>
      <c r="C24" s="138"/>
      <c r="D24" s="138"/>
      <c r="E24" s="138"/>
      <c r="F24" s="104">
        <v>2269.61</v>
      </c>
    </row>
    <row r="25" ht="15">
      <c r="A25" s="106"/>
    </row>
    <row r="26" spans="1:6" ht="15.75">
      <c r="A26" s="137"/>
      <c r="B26" s="122" t="s">
        <v>8</v>
      </c>
      <c r="C26" s="122"/>
      <c r="D26" s="122"/>
      <c r="E26" s="122"/>
      <c r="F26" s="122"/>
    </row>
    <row r="27" spans="1:6" ht="15.75">
      <c r="A27" s="137"/>
      <c r="B27" s="74" t="s">
        <v>9</v>
      </c>
      <c r="C27" s="74" t="s">
        <v>10</v>
      </c>
      <c r="D27" s="74" t="s">
        <v>11</v>
      </c>
      <c r="E27" s="74" t="s">
        <v>12</v>
      </c>
      <c r="F27" s="74" t="s">
        <v>13</v>
      </c>
    </row>
    <row r="28" spans="1:6" ht="15.75">
      <c r="A28" s="90" t="s">
        <v>131</v>
      </c>
      <c r="B28" s="91">
        <v>142.51</v>
      </c>
      <c r="C28" s="92">
        <v>142.51</v>
      </c>
      <c r="D28" s="92">
        <v>142.51</v>
      </c>
      <c r="E28" s="92">
        <v>142.51</v>
      </c>
      <c r="F28" s="92">
        <v>142.51</v>
      </c>
    </row>
    <row r="29" spans="1:6" ht="15.75">
      <c r="A29" s="90" t="s">
        <v>132</v>
      </c>
      <c r="B29" s="91">
        <v>262.06</v>
      </c>
      <c r="C29" s="92">
        <v>262.06</v>
      </c>
      <c r="D29" s="92">
        <v>262.06</v>
      </c>
      <c r="E29" s="92">
        <v>262.06</v>
      </c>
      <c r="F29" s="92">
        <v>262.06</v>
      </c>
    </row>
    <row r="30" spans="1:6" ht="15.75">
      <c r="A30" s="90" t="s">
        <v>134</v>
      </c>
      <c r="B30" s="91">
        <v>710.43</v>
      </c>
      <c r="C30" s="92">
        <v>710.43</v>
      </c>
      <c r="D30" s="92">
        <v>710.43</v>
      </c>
      <c r="E30" s="92">
        <v>710.43</v>
      </c>
      <c r="F30" s="92">
        <v>710.43</v>
      </c>
    </row>
    <row r="31" spans="1:6" ht="15.75">
      <c r="A31" s="90" t="s">
        <v>133</v>
      </c>
      <c r="B31" s="91">
        <v>432.13</v>
      </c>
      <c r="C31" s="92">
        <v>432.13</v>
      </c>
      <c r="D31" s="92">
        <v>432.13</v>
      </c>
      <c r="E31" s="92">
        <v>432.13</v>
      </c>
      <c r="F31" s="92">
        <v>432.13</v>
      </c>
    </row>
    <row r="32" spans="1:6" ht="15.75">
      <c r="A32" s="90" t="s">
        <v>50</v>
      </c>
      <c r="B32" s="91">
        <v>2.46</v>
      </c>
      <c r="C32" s="92">
        <v>2.46</v>
      </c>
      <c r="D32" s="92">
        <v>2.46</v>
      </c>
      <c r="E32" s="92">
        <v>2.46</v>
      </c>
      <c r="F32" s="92">
        <v>2.46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7" s="95" customFormat="1" ht="1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</row>
    <row r="95" spans="1:17" s="95" customFormat="1" ht="1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26:A27"/>
    <mergeCell ref="B26:F26"/>
    <mergeCell ref="A14:A15"/>
    <mergeCell ref="B14:F14"/>
    <mergeCell ref="A21:E21"/>
    <mergeCell ref="A22:E22"/>
    <mergeCell ref="A23:E23"/>
    <mergeCell ref="A24:E24"/>
    <mergeCell ref="A1:F1"/>
    <mergeCell ref="A2:F2"/>
    <mergeCell ref="A4:F4"/>
    <mergeCell ref="A6:A7"/>
    <mergeCell ref="B6:F6"/>
    <mergeCell ref="A12:F12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Кулешов Анатолий Сергеевич</cp:lastModifiedBy>
  <cp:lastPrinted>2013-12-13T08:38:36Z</cp:lastPrinted>
  <dcterms:created xsi:type="dcterms:W3CDTF">2011-12-27T05:00:47Z</dcterms:created>
  <dcterms:modified xsi:type="dcterms:W3CDTF">2013-12-13T08:38:42Z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июнь_2012_факт_09.07.12.xls</vt:lpwstr>
  </property>
</Properties>
</file>